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activeTab="0"/>
  </bookViews>
  <sheets>
    <sheet name="符合条件人员名单" sheetId="1" r:id="rId1"/>
  </sheets>
  <definedNames>
    <definedName name="_xlnm.Print_Titles" localSheetId="0">'符合条件人员名单'!$1:$3</definedName>
    <definedName name="_xlnm.Print_Area" localSheetId="0">'符合条件人员名单'!$A$1:$K$98</definedName>
  </definedNames>
  <calcPr fullCalcOnLoad="1"/>
</workbook>
</file>

<file path=xl/sharedStrings.xml><?xml version="1.0" encoding="utf-8"?>
<sst xmlns="http://schemas.openxmlformats.org/spreadsheetml/2006/main" count="564" uniqueCount="245">
  <si>
    <t>2022年斗门区农村已离岗接生员和赤脚医生生活困难补助发对象名单</t>
  </si>
  <si>
    <t>填制单位：珠海市斗门区卫生健康局</t>
  </si>
  <si>
    <t>序号</t>
  </si>
  <si>
    <t>姓名</t>
  </si>
  <si>
    <t>户籍所在县</t>
  </si>
  <si>
    <t>性别</t>
  </si>
  <si>
    <t>服务地点（行政村）</t>
  </si>
  <si>
    <t>类别（接生员或赤脚医生）</t>
  </si>
  <si>
    <t>出生日期</t>
  </si>
  <si>
    <t>核准工作年限（年）</t>
  </si>
  <si>
    <t>核准月补助金额（元）</t>
  </si>
  <si>
    <t>核准年补助金额（元）</t>
  </si>
  <si>
    <t>备注</t>
  </si>
  <si>
    <t>林素娟</t>
  </si>
  <si>
    <t>斗门区</t>
  </si>
  <si>
    <t>女</t>
  </si>
  <si>
    <t>井岸镇新堂村</t>
  </si>
  <si>
    <t>赤脚医生</t>
  </si>
  <si>
    <t>1953-3-27</t>
  </si>
  <si>
    <t>10</t>
  </si>
  <si>
    <t>洪炎淑</t>
  </si>
  <si>
    <t>井岸镇新青村</t>
  </si>
  <si>
    <t>接生员</t>
  </si>
  <si>
    <t>1948-5-15</t>
  </si>
  <si>
    <t>15</t>
  </si>
  <si>
    <t>冼柏胜</t>
  </si>
  <si>
    <t>男</t>
  </si>
  <si>
    <t>井岸镇西湾村</t>
  </si>
  <si>
    <t>1951-10-1</t>
  </si>
  <si>
    <t>14</t>
  </si>
  <si>
    <t>潘祖兆</t>
  </si>
  <si>
    <t>1951-3-1</t>
  </si>
  <si>
    <t>沈云标</t>
  </si>
  <si>
    <t>井岸镇西埔村</t>
  </si>
  <si>
    <t>乡医</t>
  </si>
  <si>
    <t>1939-6-7</t>
  </si>
  <si>
    <t>43</t>
  </si>
  <si>
    <t>骆永财</t>
  </si>
  <si>
    <t>1943-8-20</t>
  </si>
  <si>
    <t>39</t>
  </si>
  <si>
    <t>聂玉叶</t>
  </si>
  <si>
    <t>1928-1-4</t>
  </si>
  <si>
    <t>33</t>
  </si>
  <si>
    <t>2022年9月6日去世</t>
  </si>
  <si>
    <t>林买松</t>
  </si>
  <si>
    <t>井岸镇南潮村</t>
  </si>
  <si>
    <t>1937-7-3</t>
  </si>
  <si>
    <t>50</t>
  </si>
  <si>
    <t>杨卫南</t>
  </si>
  <si>
    <t>井岸镇尖峰村</t>
  </si>
  <si>
    <t>1951-9-29</t>
  </si>
  <si>
    <t>31</t>
  </si>
  <si>
    <t>胡家杰</t>
  </si>
  <si>
    <t>井岸镇东风村</t>
  </si>
  <si>
    <t>赤脚医生、乡医</t>
  </si>
  <si>
    <t>1947-6-18</t>
  </si>
  <si>
    <t>40</t>
  </si>
  <si>
    <t>甘玉珍</t>
  </si>
  <si>
    <t>1951-2-1</t>
  </si>
  <si>
    <t>45</t>
  </si>
  <si>
    <t>李光胜</t>
  </si>
  <si>
    <t>白蕉镇昭信村</t>
  </si>
  <si>
    <t>34</t>
  </si>
  <si>
    <t>李志诚</t>
  </si>
  <si>
    <t>白蕉镇灯笼村</t>
  </si>
  <si>
    <t>陈华照</t>
  </si>
  <si>
    <t>白蕉镇桅夹村</t>
  </si>
  <si>
    <t>47</t>
  </si>
  <si>
    <t>陈秋贵</t>
  </si>
  <si>
    <t>38</t>
  </si>
  <si>
    <t>2022年6月26日去世</t>
  </si>
  <si>
    <t>高学贤</t>
  </si>
  <si>
    <t>白蕉镇灯三村</t>
  </si>
  <si>
    <t>冯社根</t>
  </si>
  <si>
    <t>白蕉镇新环村</t>
  </si>
  <si>
    <t>李月明</t>
  </si>
  <si>
    <t>白蕉镇孖湾村</t>
  </si>
  <si>
    <t>37</t>
  </si>
  <si>
    <t>2022年6月13日去世</t>
  </si>
  <si>
    <t>黄丽娟</t>
  </si>
  <si>
    <t>白蕉镇盖山村</t>
  </si>
  <si>
    <t>李延安</t>
  </si>
  <si>
    <t>白蕉镇办冲村</t>
  </si>
  <si>
    <t>赤脚医生及接生员</t>
  </si>
  <si>
    <t>30</t>
  </si>
  <si>
    <t>陈焕转</t>
  </si>
  <si>
    <t>白蕉镇泗喜村</t>
  </si>
  <si>
    <t>23</t>
  </si>
  <si>
    <t>吴华妹</t>
  </si>
  <si>
    <t>白蕉镇八顷村</t>
  </si>
  <si>
    <t>27</t>
  </si>
  <si>
    <t>李秀连</t>
  </si>
  <si>
    <t>白蕉镇南澳村</t>
  </si>
  <si>
    <t>20</t>
  </si>
  <si>
    <t>杨宝带</t>
  </si>
  <si>
    <t>21</t>
  </si>
  <si>
    <t>何佳昌</t>
  </si>
  <si>
    <t>黄多景</t>
  </si>
  <si>
    <t>白蕉镇黄家村</t>
  </si>
  <si>
    <t>28</t>
  </si>
  <si>
    <t>黄细妹</t>
  </si>
  <si>
    <t>白蕉镇沙栏村</t>
  </si>
  <si>
    <t>13</t>
  </si>
  <si>
    <t>王剑芬</t>
  </si>
  <si>
    <t>白蕉镇灯一村</t>
  </si>
  <si>
    <t>36</t>
  </si>
  <si>
    <t>陈木有</t>
  </si>
  <si>
    <t>8</t>
  </si>
  <si>
    <t>吴桂英</t>
  </si>
  <si>
    <t>白蕉镇赖家村</t>
  </si>
  <si>
    <t>梁连笑</t>
  </si>
  <si>
    <t>24</t>
  </si>
  <si>
    <t>林月婵</t>
  </si>
  <si>
    <t>白蕉镇白蕉村</t>
  </si>
  <si>
    <t>吴润锦</t>
  </si>
  <si>
    <t>白蕉镇东围村</t>
  </si>
  <si>
    <t>冯桥</t>
  </si>
  <si>
    <t>梁国新</t>
  </si>
  <si>
    <t>白蕉镇石门村</t>
  </si>
  <si>
    <t>12</t>
  </si>
  <si>
    <t>赖桂方</t>
  </si>
  <si>
    <t>2022年12月26日去世</t>
  </si>
  <si>
    <t>吴莲娇</t>
  </si>
  <si>
    <t>白蕉镇虾山村</t>
  </si>
  <si>
    <t>2023年3月1日去世</t>
  </si>
  <si>
    <t>梁桥胜</t>
  </si>
  <si>
    <t>陈五金</t>
  </si>
  <si>
    <t>白蕉镇沙石村</t>
  </si>
  <si>
    <t>7</t>
  </si>
  <si>
    <t>欧少凤</t>
  </si>
  <si>
    <t>白蕉镇鳘鱼沙村</t>
  </si>
  <si>
    <t>徐带</t>
  </si>
  <si>
    <t>2022年8月29日去世</t>
  </si>
  <si>
    <t>何玉华</t>
  </si>
  <si>
    <t>白蕉镇布洲村</t>
  </si>
  <si>
    <t>周焕婵</t>
  </si>
  <si>
    <t>斗门镇小赤坎村</t>
  </si>
  <si>
    <t>梁喜欢</t>
  </si>
  <si>
    <t>黄务贞</t>
  </si>
  <si>
    <t>斗门镇小濠冲村</t>
  </si>
  <si>
    <t>黄干同</t>
  </si>
  <si>
    <t>斗门镇大濠冲村</t>
  </si>
  <si>
    <t>林宇成</t>
  </si>
  <si>
    <t>黄进利</t>
  </si>
  <si>
    <t>斗门镇斗门村</t>
  </si>
  <si>
    <t>林有业</t>
  </si>
  <si>
    <t>赵锦玲</t>
  </si>
  <si>
    <t>斗门镇下洲村</t>
  </si>
  <si>
    <t>邝盘顺</t>
  </si>
  <si>
    <t>刘邦强</t>
  </si>
  <si>
    <t>斗门镇八甲村</t>
  </si>
  <si>
    <t>赵醒洪</t>
  </si>
  <si>
    <t>余建贤</t>
  </si>
  <si>
    <t>斗门镇上洲村</t>
  </si>
  <si>
    <t>赵国才</t>
  </si>
  <si>
    <t>斗门镇南门村</t>
  </si>
  <si>
    <t>赵德湛</t>
  </si>
  <si>
    <t>谭中南</t>
  </si>
  <si>
    <t>邝日林</t>
  </si>
  <si>
    <t>黄银胡</t>
  </si>
  <si>
    <t>乾务镇虎山大冲村</t>
  </si>
  <si>
    <t>谭均培</t>
  </si>
  <si>
    <t>乾务镇荔山村</t>
  </si>
  <si>
    <t>梁北带</t>
  </si>
  <si>
    <t>黄炳安</t>
  </si>
  <si>
    <t>黄国发</t>
  </si>
  <si>
    <t>黄转球</t>
  </si>
  <si>
    <t>乾务镇夏村村</t>
  </si>
  <si>
    <t>陈年英</t>
  </si>
  <si>
    <t>林贻谋</t>
  </si>
  <si>
    <t>乾务镇马山村</t>
  </si>
  <si>
    <t>周振荣</t>
  </si>
  <si>
    <t>乾务镇东澳村</t>
  </si>
  <si>
    <t>周爵梅</t>
  </si>
  <si>
    <t>陈阜安</t>
  </si>
  <si>
    <t>乾务镇三里村</t>
  </si>
  <si>
    <t>2022年12月29日去世</t>
  </si>
  <si>
    <t>梁建荣</t>
  </si>
  <si>
    <t>乾务镇网山村</t>
  </si>
  <si>
    <t>黄池养</t>
  </si>
  <si>
    <t>杨楚肖</t>
  </si>
  <si>
    <t>2023年1月31日去世</t>
  </si>
  <si>
    <t>赵金</t>
  </si>
  <si>
    <t>莲洲镇东滘村</t>
  </si>
  <si>
    <t>1924-04-15</t>
  </si>
  <si>
    <t>2022年3月5日去世</t>
  </si>
  <si>
    <t>罗庆兰</t>
  </si>
  <si>
    <t>莲洲镇东湾村</t>
  </si>
  <si>
    <t>1954-06-20</t>
  </si>
  <si>
    <t>何养大</t>
  </si>
  <si>
    <t>莲洲镇沙湾村</t>
  </si>
  <si>
    <t>1946-05-19</t>
  </si>
  <si>
    <t>陈妹女</t>
  </si>
  <si>
    <t>莲洲镇福安村</t>
  </si>
  <si>
    <t>1933-12-02</t>
  </si>
  <si>
    <t>杨平光</t>
  </si>
  <si>
    <t>1944-09-06</t>
  </si>
  <si>
    <t>周宜兴</t>
  </si>
  <si>
    <t>莲洲镇光明村</t>
  </si>
  <si>
    <t>1941-07-20</t>
  </si>
  <si>
    <t>徐健民</t>
  </si>
  <si>
    <t>1942-10-30</t>
  </si>
  <si>
    <t>梁桂妹</t>
  </si>
  <si>
    <t>莲洲镇广丰村</t>
  </si>
  <si>
    <t>1956-06-09</t>
  </si>
  <si>
    <t>张醒来</t>
  </si>
  <si>
    <t>莲洲镇红星村</t>
  </si>
  <si>
    <t>1948-09-14</t>
  </si>
  <si>
    <t>罗仕彬</t>
  </si>
  <si>
    <t>1949-02-19</t>
  </si>
  <si>
    <t>周瑶仙</t>
  </si>
  <si>
    <t>莲洲镇莲江村</t>
  </si>
  <si>
    <t>1954-06-24</t>
  </si>
  <si>
    <t>徐女</t>
  </si>
  <si>
    <t>1943-11-18</t>
  </si>
  <si>
    <t>吴执好</t>
  </si>
  <si>
    <t>莲洲镇三隆村</t>
  </si>
  <si>
    <t>1931-09-19</t>
  </si>
  <si>
    <t>2022年2月21日去世</t>
  </si>
  <si>
    <t>周务昌</t>
  </si>
  <si>
    <t>莲洲镇石龙村</t>
  </si>
  <si>
    <t>1948-10-21</t>
  </si>
  <si>
    <t>崔保仲</t>
  </si>
  <si>
    <t>莲洲镇獭山村</t>
  </si>
  <si>
    <t>1954-09-26</t>
  </si>
  <si>
    <t>崔华坚</t>
  </si>
  <si>
    <t>1944-04-26</t>
  </si>
  <si>
    <t>周国靖</t>
  </si>
  <si>
    <t>莲洲镇下栏村</t>
  </si>
  <si>
    <t>1944-05-10</t>
  </si>
  <si>
    <t>吴群添</t>
  </si>
  <si>
    <r>
      <t>莲洲镇西</t>
    </r>
    <r>
      <rPr>
        <sz val="10"/>
        <rFont val="宋体"/>
        <family val="0"/>
      </rPr>
      <t>滘</t>
    </r>
    <r>
      <rPr>
        <sz val="10"/>
        <rFont val="仿宋_GB2312"/>
        <family val="0"/>
      </rPr>
      <t>村</t>
    </r>
  </si>
  <si>
    <t>1952-11-15</t>
  </si>
  <si>
    <t>陈买长</t>
  </si>
  <si>
    <t>莲洲镇三家村</t>
  </si>
  <si>
    <t>1946-07-11</t>
  </si>
  <si>
    <t>梁银英</t>
  </si>
  <si>
    <t>莲洲镇三冲村</t>
  </si>
  <si>
    <t>1955-12-26</t>
  </si>
  <si>
    <t>苏卫英</t>
  </si>
  <si>
    <t>莲洲镇新洲村</t>
  </si>
  <si>
    <t>1956-02-09</t>
  </si>
  <si>
    <t>郭呀仔</t>
  </si>
  <si>
    <t>白藤湖围垦工程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</si>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</sst>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</numFmts>
  <fonts count="37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sz val="9"/>
      <color indexed="8"/>
      <name val="仿宋_GB2312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2"/>
      <color theme="1"/>
      <name val="宋体"/>
      <family val="0"/>
    </font>
    <font>
      <sz val="10"/>
      <color theme="1"/>
      <name val="仿宋_GB2312"/>
      <family val="0"/>
    </font>
    <font>
      <sz val="11"/>
      <name val="Calibri"/>
      <family val="0"/>
    </font>
    <font>
      <b/>
      <sz val="18"/>
      <color theme="1"/>
      <name val="方正小标宋简体"/>
      <family val="0"/>
    </font>
    <font>
      <sz val="18"/>
      <color theme="1"/>
      <name val="方正小标宋简体"/>
      <family val="0"/>
    </font>
    <font>
      <sz val="9"/>
      <color theme="1"/>
      <name val="宋体"/>
      <family val="0"/>
    </font>
    <font>
      <sz val="9"/>
      <color theme="1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31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workbookViewId="0" topLeftCell="A4">
      <selection activeCell="N11" sqref="N11"/>
    </sheetView>
  </sheetViews>
  <sheetFormatPr defaultColWidth="8.75390625" defaultRowHeight="14.25"/>
  <cols>
    <col min="1" max="1" width="4.125" style="1" customWidth="1"/>
    <col min="2" max="2" width="7.00390625" style="1" customWidth="1"/>
    <col min="3" max="3" width="8.00390625" style="1" customWidth="1"/>
    <col min="4" max="4" width="3.25390625" style="1" customWidth="1"/>
    <col min="5" max="5" width="13.125" style="1" customWidth="1"/>
    <col min="6" max="6" width="12.25390625" style="1" customWidth="1"/>
    <col min="7" max="7" width="13.25390625" style="1" customWidth="1"/>
    <col min="8" max="8" width="6.25390625" style="1" customWidth="1"/>
    <col min="9" max="10" width="8.75390625" style="2" customWidth="1"/>
    <col min="11" max="11" width="17.50390625" style="3" customWidth="1"/>
    <col min="12" max="16384" width="8.75390625" style="1" customWidth="1"/>
  </cols>
  <sheetData>
    <row r="1" spans="1:11" ht="35.25" customHeight="1">
      <c r="A1" s="4" t="s">
        <v>0</v>
      </c>
      <c r="B1" s="4"/>
      <c r="C1" s="4"/>
      <c r="D1" s="4"/>
      <c r="E1" s="4"/>
      <c r="F1" s="4"/>
      <c r="G1" s="4"/>
      <c r="H1" s="4"/>
      <c r="I1" s="19"/>
      <c r="J1" s="19"/>
      <c r="K1" s="20"/>
    </row>
    <row r="2" spans="1:11" ht="14.25">
      <c r="A2" s="5" t="s">
        <v>1</v>
      </c>
      <c r="B2" s="5"/>
      <c r="C2" s="5"/>
      <c r="D2" s="5"/>
      <c r="E2" s="5"/>
      <c r="F2" s="5"/>
      <c r="G2" s="6"/>
      <c r="H2" s="7"/>
      <c r="I2" s="21"/>
      <c r="J2" s="21"/>
      <c r="K2" s="22"/>
    </row>
    <row r="3" spans="1:11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3" t="s">
        <v>10</v>
      </c>
      <c r="J3" s="23" t="s">
        <v>11</v>
      </c>
      <c r="K3" s="23" t="s">
        <v>12</v>
      </c>
    </row>
    <row r="4" spans="1:11" s="1" customFormat="1" ht="33" customHeight="1">
      <c r="A4" s="9">
        <v>1</v>
      </c>
      <c r="B4" s="10" t="s">
        <v>13</v>
      </c>
      <c r="C4" s="11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24">
        <v>700</v>
      </c>
      <c r="J4" s="24">
        <v>8400</v>
      </c>
      <c r="K4" s="25"/>
    </row>
    <row r="5" spans="1:11" s="1" customFormat="1" ht="33" customHeight="1">
      <c r="A5" s="9">
        <v>2</v>
      </c>
      <c r="B5" s="10" t="s">
        <v>20</v>
      </c>
      <c r="C5" s="11" t="s">
        <v>14</v>
      </c>
      <c r="D5" s="10" t="s">
        <v>15</v>
      </c>
      <c r="E5" s="10" t="s">
        <v>21</v>
      </c>
      <c r="F5" s="10" t="s">
        <v>22</v>
      </c>
      <c r="G5" s="10" t="s">
        <v>23</v>
      </c>
      <c r="H5" s="10" t="s">
        <v>24</v>
      </c>
      <c r="I5" s="24">
        <v>700</v>
      </c>
      <c r="J5" s="24">
        <v>8400</v>
      </c>
      <c r="K5" s="25"/>
    </row>
    <row r="6" spans="1:11" s="1" customFormat="1" ht="33" customHeight="1">
      <c r="A6" s="9">
        <v>3</v>
      </c>
      <c r="B6" s="10" t="s">
        <v>25</v>
      </c>
      <c r="C6" s="11" t="s">
        <v>14</v>
      </c>
      <c r="D6" s="10" t="s">
        <v>26</v>
      </c>
      <c r="E6" s="10" t="s">
        <v>27</v>
      </c>
      <c r="F6" s="10" t="s">
        <v>17</v>
      </c>
      <c r="G6" s="10" t="s">
        <v>28</v>
      </c>
      <c r="H6" s="10" t="s">
        <v>29</v>
      </c>
      <c r="I6" s="24">
        <v>700</v>
      </c>
      <c r="J6" s="24">
        <v>8400</v>
      </c>
      <c r="K6" s="25"/>
    </row>
    <row r="7" spans="1:11" s="1" customFormat="1" ht="33" customHeight="1">
      <c r="A7" s="9">
        <v>4</v>
      </c>
      <c r="B7" s="10" t="s">
        <v>30</v>
      </c>
      <c r="C7" s="11" t="s">
        <v>14</v>
      </c>
      <c r="D7" s="10" t="s">
        <v>26</v>
      </c>
      <c r="E7" s="10" t="s">
        <v>27</v>
      </c>
      <c r="F7" s="10" t="s">
        <v>17</v>
      </c>
      <c r="G7" s="10" t="s">
        <v>31</v>
      </c>
      <c r="H7" s="10" t="s">
        <v>19</v>
      </c>
      <c r="I7" s="24">
        <v>700</v>
      </c>
      <c r="J7" s="24">
        <v>8400</v>
      </c>
      <c r="K7" s="25"/>
    </row>
    <row r="8" spans="1:11" s="1" customFormat="1" ht="33" customHeight="1">
      <c r="A8" s="9">
        <v>5</v>
      </c>
      <c r="B8" s="10" t="s">
        <v>32</v>
      </c>
      <c r="C8" s="11" t="s">
        <v>14</v>
      </c>
      <c r="D8" s="10" t="s">
        <v>26</v>
      </c>
      <c r="E8" s="10" t="s">
        <v>33</v>
      </c>
      <c r="F8" s="10" t="s">
        <v>34</v>
      </c>
      <c r="G8" s="10" t="s">
        <v>35</v>
      </c>
      <c r="H8" s="10" t="s">
        <v>36</v>
      </c>
      <c r="I8" s="24">
        <v>900</v>
      </c>
      <c r="J8" s="24">
        <v>10800</v>
      </c>
      <c r="K8" s="25"/>
    </row>
    <row r="9" spans="1:11" s="1" customFormat="1" ht="33" customHeight="1">
      <c r="A9" s="9">
        <v>6</v>
      </c>
      <c r="B9" s="10" t="s">
        <v>37</v>
      </c>
      <c r="C9" s="11" t="s">
        <v>14</v>
      </c>
      <c r="D9" s="10" t="s">
        <v>26</v>
      </c>
      <c r="E9" s="10" t="s">
        <v>33</v>
      </c>
      <c r="F9" s="10" t="s">
        <v>34</v>
      </c>
      <c r="G9" s="10" t="s">
        <v>38</v>
      </c>
      <c r="H9" s="10" t="s">
        <v>39</v>
      </c>
      <c r="I9" s="24">
        <v>900</v>
      </c>
      <c r="J9" s="24">
        <v>10800</v>
      </c>
      <c r="K9" s="25"/>
    </row>
    <row r="10" spans="1:11" s="1" customFormat="1" ht="33" customHeight="1">
      <c r="A10" s="9">
        <v>7</v>
      </c>
      <c r="B10" s="10" t="s">
        <v>40</v>
      </c>
      <c r="C10" s="11" t="s">
        <v>14</v>
      </c>
      <c r="D10" s="10" t="s">
        <v>15</v>
      </c>
      <c r="E10" s="10" t="s">
        <v>33</v>
      </c>
      <c r="F10" s="10" t="s">
        <v>22</v>
      </c>
      <c r="G10" s="10" t="s">
        <v>41</v>
      </c>
      <c r="H10" s="10" t="s">
        <v>42</v>
      </c>
      <c r="I10" s="24">
        <v>900</v>
      </c>
      <c r="J10" s="24">
        <v>8100</v>
      </c>
      <c r="K10" s="26" t="s">
        <v>43</v>
      </c>
    </row>
    <row r="11" spans="1:11" s="1" customFormat="1" ht="33" customHeight="1">
      <c r="A11" s="9">
        <v>8</v>
      </c>
      <c r="B11" s="10" t="s">
        <v>44</v>
      </c>
      <c r="C11" s="11" t="s">
        <v>14</v>
      </c>
      <c r="D11" s="10" t="s">
        <v>26</v>
      </c>
      <c r="E11" s="10" t="s">
        <v>45</v>
      </c>
      <c r="F11" s="10" t="s">
        <v>34</v>
      </c>
      <c r="G11" s="10" t="s">
        <v>46</v>
      </c>
      <c r="H11" s="10" t="s">
        <v>47</v>
      </c>
      <c r="I11" s="24">
        <v>900</v>
      </c>
      <c r="J11" s="24">
        <v>10800</v>
      </c>
      <c r="K11" s="25"/>
    </row>
    <row r="12" spans="1:11" s="1" customFormat="1" ht="33" customHeight="1">
      <c r="A12" s="9">
        <v>9</v>
      </c>
      <c r="B12" s="10" t="s">
        <v>48</v>
      </c>
      <c r="C12" s="11" t="s">
        <v>14</v>
      </c>
      <c r="D12" s="10" t="s">
        <v>26</v>
      </c>
      <c r="E12" s="10" t="s">
        <v>49</v>
      </c>
      <c r="F12" s="10" t="s">
        <v>17</v>
      </c>
      <c r="G12" s="10" t="s">
        <v>50</v>
      </c>
      <c r="H12" s="10" t="s">
        <v>51</v>
      </c>
      <c r="I12" s="24">
        <v>900</v>
      </c>
      <c r="J12" s="24">
        <v>10800</v>
      </c>
      <c r="K12" s="25"/>
    </row>
    <row r="13" spans="1:11" s="1" customFormat="1" ht="33" customHeight="1">
      <c r="A13" s="9">
        <v>10</v>
      </c>
      <c r="B13" s="10" t="s">
        <v>52</v>
      </c>
      <c r="C13" s="11" t="s">
        <v>14</v>
      </c>
      <c r="D13" s="10" t="s">
        <v>26</v>
      </c>
      <c r="E13" s="10" t="s">
        <v>53</v>
      </c>
      <c r="F13" s="10" t="s">
        <v>54</v>
      </c>
      <c r="G13" s="10" t="s">
        <v>55</v>
      </c>
      <c r="H13" s="10" t="s">
        <v>56</v>
      </c>
      <c r="I13" s="24">
        <v>900</v>
      </c>
      <c r="J13" s="24">
        <v>10800</v>
      </c>
      <c r="K13" s="25"/>
    </row>
    <row r="14" spans="1:11" s="1" customFormat="1" ht="33" customHeight="1">
      <c r="A14" s="9">
        <v>11</v>
      </c>
      <c r="B14" s="10" t="s">
        <v>57</v>
      </c>
      <c r="C14" s="11" t="s">
        <v>14</v>
      </c>
      <c r="D14" s="10" t="s">
        <v>15</v>
      </c>
      <c r="E14" s="10" t="s">
        <v>53</v>
      </c>
      <c r="F14" s="10" t="s">
        <v>34</v>
      </c>
      <c r="G14" s="10" t="s">
        <v>58</v>
      </c>
      <c r="H14" s="10" t="s">
        <v>59</v>
      </c>
      <c r="I14" s="24">
        <v>900</v>
      </c>
      <c r="J14" s="24">
        <v>10800</v>
      </c>
      <c r="K14" s="25"/>
    </row>
    <row r="15" spans="1:11" s="1" customFormat="1" ht="22.5" customHeight="1">
      <c r="A15" s="9">
        <v>12</v>
      </c>
      <c r="B15" s="11" t="s">
        <v>60</v>
      </c>
      <c r="C15" s="11" t="s">
        <v>14</v>
      </c>
      <c r="D15" s="11" t="s">
        <v>26</v>
      </c>
      <c r="E15" s="11" t="s">
        <v>61</v>
      </c>
      <c r="F15" s="11" t="s">
        <v>17</v>
      </c>
      <c r="G15" s="12">
        <v>17508</v>
      </c>
      <c r="H15" s="13" t="s">
        <v>62</v>
      </c>
      <c r="I15" s="23">
        <v>900</v>
      </c>
      <c r="J15" s="23">
        <f aca="true" t="shared" si="0" ref="J15:J17">I15*12</f>
        <v>10800</v>
      </c>
      <c r="K15" s="27"/>
    </row>
    <row r="16" spans="1:11" s="1" customFormat="1" ht="22.5" customHeight="1">
      <c r="A16" s="9">
        <v>13</v>
      </c>
      <c r="B16" s="11" t="s">
        <v>63</v>
      </c>
      <c r="C16" s="11" t="s">
        <v>14</v>
      </c>
      <c r="D16" s="11" t="s">
        <v>26</v>
      </c>
      <c r="E16" s="11" t="s">
        <v>64</v>
      </c>
      <c r="F16" s="11" t="s">
        <v>17</v>
      </c>
      <c r="G16" s="12">
        <v>13821</v>
      </c>
      <c r="H16" s="13" t="s">
        <v>47</v>
      </c>
      <c r="I16" s="23">
        <v>900</v>
      </c>
      <c r="J16" s="23">
        <f t="shared" si="0"/>
        <v>10800</v>
      </c>
      <c r="K16" s="27"/>
    </row>
    <row r="17" spans="1:11" s="1" customFormat="1" ht="22.5" customHeight="1">
      <c r="A17" s="9">
        <v>14</v>
      </c>
      <c r="B17" s="11" t="s">
        <v>65</v>
      </c>
      <c r="C17" s="11" t="s">
        <v>14</v>
      </c>
      <c r="D17" s="11" t="s">
        <v>26</v>
      </c>
      <c r="E17" s="11" t="s">
        <v>66</v>
      </c>
      <c r="F17" s="11" t="s">
        <v>17</v>
      </c>
      <c r="G17" s="12">
        <v>16611</v>
      </c>
      <c r="H17" s="13" t="s">
        <v>67</v>
      </c>
      <c r="I17" s="23">
        <v>900</v>
      </c>
      <c r="J17" s="23">
        <f t="shared" si="0"/>
        <v>10800</v>
      </c>
      <c r="K17" s="27"/>
    </row>
    <row r="18" spans="1:11" s="1" customFormat="1" ht="22.5" customHeight="1">
      <c r="A18" s="9">
        <v>15</v>
      </c>
      <c r="B18" s="11" t="s">
        <v>68</v>
      </c>
      <c r="C18" s="11" t="s">
        <v>14</v>
      </c>
      <c r="D18" s="11" t="s">
        <v>26</v>
      </c>
      <c r="E18" s="11" t="s">
        <v>64</v>
      </c>
      <c r="F18" s="11" t="s">
        <v>17</v>
      </c>
      <c r="G18" s="12">
        <v>18119</v>
      </c>
      <c r="H18" s="13" t="s">
        <v>69</v>
      </c>
      <c r="I18" s="23">
        <v>900</v>
      </c>
      <c r="J18" s="23">
        <f>I18*6</f>
        <v>5400</v>
      </c>
      <c r="K18" s="28" t="s">
        <v>70</v>
      </c>
    </row>
    <row r="19" spans="1:11" s="1" customFormat="1" ht="22.5" customHeight="1">
      <c r="A19" s="9">
        <v>16</v>
      </c>
      <c r="B19" s="11" t="s">
        <v>71</v>
      </c>
      <c r="C19" s="11" t="s">
        <v>14</v>
      </c>
      <c r="D19" s="11" t="s">
        <v>26</v>
      </c>
      <c r="E19" s="11" t="s">
        <v>72</v>
      </c>
      <c r="F19" s="11" t="s">
        <v>17</v>
      </c>
      <c r="G19" s="12">
        <v>17066</v>
      </c>
      <c r="H19" s="13" t="s">
        <v>51</v>
      </c>
      <c r="I19" s="23">
        <v>900</v>
      </c>
      <c r="J19" s="23">
        <f aca="true" t="shared" si="1" ref="J19:J43">I19*12</f>
        <v>10800</v>
      </c>
      <c r="K19" s="27"/>
    </row>
    <row r="20" spans="1:11" ht="22.5" customHeight="1">
      <c r="A20" s="9">
        <v>17</v>
      </c>
      <c r="B20" s="14" t="s">
        <v>73</v>
      </c>
      <c r="C20" s="14" t="s">
        <v>14</v>
      </c>
      <c r="D20" s="14" t="s">
        <v>15</v>
      </c>
      <c r="E20" s="11" t="s">
        <v>74</v>
      </c>
      <c r="F20" s="14" t="s">
        <v>22</v>
      </c>
      <c r="G20" s="12">
        <v>15903</v>
      </c>
      <c r="H20" s="15" t="s">
        <v>51</v>
      </c>
      <c r="I20" s="29">
        <v>900</v>
      </c>
      <c r="J20" s="23">
        <f t="shared" si="1"/>
        <v>10800</v>
      </c>
      <c r="K20" s="30"/>
    </row>
    <row r="21" spans="1:11" s="1" customFormat="1" ht="22.5" customHeight="1">
      <c r="A21" s="9">
        <v>18</v>
      </c>
      <c r="B21" s="11" t="s">
        <v>75</v>
      </c>
      <c r="C21" s="11" t="s">
        <v>14</v>
      </c>
      <c r="D21" s="11" t="s">
        <v>26</v>
      </c>
      <c r="E21" s="11" t="s">
        <v>76</v>
      </c>
      <c r="F21" s="11" t="s">
        <v>17</v>
      </c>
      <c r="G21" s="12">
        <v>11893</v>
      </c>
      <c r="H21" s="13" t="s">
        <v>77</v>
      </c>
      <c r="I21" s="23">
        <v>900</v>
      </c>
      <c r="J21" s="23">
        <f>I21*6</f>
        <v>5400</v>
      </c>
      <c r="K21" s="28" t="s">
        <v>78</v>
      </c>
    </row>
    <row r="22" spans="1:11" s="1" customFormat="1" ht="22.5" customHeight="1">
      <c r="A22" s="9">
        <v>19</v>
      </c>
      <c r="B22" s="11" t="s">
        <v>79</v>
      </c>
      <c r="C22" s="11" t="s">
        <v>14</v>
      </c>
      <c r="D22" s="11" t="s">
        <v>15</v>
      </c>
      <c r="E22" s="11" t="s">
        <v>80</v>
      </c>
      <c r="F22" s="11" t="s">
        <v>22</v>
      </c>
      <c r="G22" s="12">
        <v>19897</v>
      </c>
      <c r="H22" s="13" t="s">
        <v>24</v>
      </c>
      <c r="I22" s="23">
        <v>700</v>
      </c>
      <c r="J22" s="23">
        <f t="shared" si="1"/>
        <v>8400</v>
      </c>
      <c r="K22" s="27"/>
    </row>
    <row r="23" spans="1:11" s="1" customFormat="1" ht="22.5" customHeight="1">
      <c r="A23" s="9">
        <v>20</v>
      </c>
      <c r="B23" s="11" t="s">
        <v>81</v>
      </c>
      <c r="C23" s="11" t="s">
        <v>14</v>
      </c>
      <c r="D23" s="11" t="s">
        <v>15</v>
      </c>
      <c r="E23" s="11" t="s">
        <v>82</v>
      </c>
      <c r="F23" s="11" t="s">
        <v>83</v>
      </c>
      <c r="G23" s="12">
        <v>19105</v>
      </c>
      <c r="H23" s="13" t="s">
        <v>84</v>
      </c>
      <c r="I23" s="23">
        <v>900</v>
      </c>
      <c r="J23" s="23">
        <f t="shared" si="1"/>
        <v>10800</v>
      </c>
      <c r="K23" s="27"/>
    </row>
    <row r="24" spans="1:11" s="1" customFormat="1" ht="22.5" customHeight="1">
      <c r="A24" s="9">
        <v>21</v>
      </c>
      <c r="B24" s="11" t="s">
        <v>85</v>
      </c>
      <c r="C24" s="11" t="s">
        <v>14</v>
      </c>
      <c r="D24" s="11" t="s">
        <v>15</v>
      </c>
      <c r="E24" s="11" t="s">
        <v>86</v>
      </c>
      <c r="F24" s="11" t="s">
        <v>22</v>
      </c>
      <c r="G24" s="12">
        <v>16736</v>
      </c>
      <c r="H24" s="13" t="s">
        <v>87</v>
      </c>
      <c r="I24" s="23">
        <v>800</v>
      </c>
      <c r="J24" s="23">
        <f t="shared" si="1"/>
        <v>9600</v>
      </c>
      <c r="K24" s="27"/>
    </row>
    <row r="25" spans="1:11" ht="22.5" customHeight="1">
      <c r="A25" s="9">
        <v>22</v>
      </c>
      <c r="B25" s="14" t="s">
        <v>88</v>
      </c>
      <c r="C25" s="14" t="s">
        <v>14</v>
      </c>
      <c r="D25" s="14" t="s">
        <v>15</v>
      </c>
      <c r="E25" s="11" t="s">
        <v>89</v>
      </c>
      <c r="F25" s="14" t="s">
        <v>22</v>
      </c>
      <c r="G25" s="12">
        <v>16897</v>
      </c>
      <c r="H25" s="15" t="s">
        <v>90</v>
      </c>
      <c r="I25" s="29">
        <v>800</v>
      </c>
      <c r="J25" s="23">
        <f t="shared" si="1"/>
        <v>9600</v>
      </c>
      <c r="K25" s="30"/>
    </row>
    <row r="26" spans="1:11" s="1" customFormat="1" ht="22.5" customHeight="1">
      <c r="A26" s="9">
        <v>23</v>
      </c>
      <c r="B26" s="11" t="s">
        <v>91</v>
      </c>
      <c r="C26" s="11" t="s">
        <v>14</v>
      </c>
      <c r="D26" s="11" t="s">
        <v>15</v>
      </c>
      <c r="E26" s="11" t="s">
        <v>92</v>
      </c>
      <c r="F26" s="11" t="s">
        <v>22</v>
      </c>
      <c r="G26" s="12">
        <v>16364</v>
      </c>
      <c r="H26" s="13" t="s">
        <v>93</v>
      </c>
      <c r="I26" s="23">
        <v>800</v>
      </c>
      <c r="J26" s="23">
        <f t="shared" si="1"/>
        <v>9600</v>
      </c>
      <c r="K26" s="27"/>
    </row>
    <row r="27" spans="1:11" s="1" customFormat="1" ht="22.5" customHeight="1">
      <c r="A27" s="9">
        <v>24</v>
      </c>
      <c r="B27" s="11" t="s">
        <v>94</v>
      </c>
      <c r="C27" s="11" t="s">
        <v>14</v>
      </c>
      <c r="D27" s="11" t="s">
        <v>26</v>
      </c>
      <c r="E27" s="11" t="s">
        <v>61</v>
      </c>
      <c r="F27" s="11" t="s">
        <v>17</v>
      </c>
      <c r="G27" s="16">
        <v>18298</v>
      </c>
      <c r="H27" s="13" t="s">
        <v>95</v>
      </c>
      <c r="I27" s="23">
        <v>800</v>
      </c>
      <c r="J27" s="23">
        <f t="shared" si="1"/>
        <v>9600</v>
      </c>
      <c r="K27" s="27"/>
    </row>
    <row r="28" spans="1:11" s="1" customFormat="1" ht="22.5" customHeight="1">
      <c r="A28" s="9">
        <v>25</v>
      </c>
      <c r="B28" s="11" t="s">
        <v>96</v>
      </c>
      <c r="C28" s="11" t="s">
        <v>14</v>
      </c>
      <c r="D28" s="11" t="s">
        <v>26</v>
      </c>
      <c r="E28" s="11" t="s">
        <v>82</v>
      </c>
      <c r="F28" s="11" t="s">
        <v>17</v>
      </c>
      <c r="G28" s="16">
        <v>15914</v>
      </c>
      <c r="H28" s="13" t="s">
        <v>77</v>
      </c>
      <c r="I28" s="23">
        <v>900</v>
      </c>
      <c r="J28" s="23">
        <f t="shared" si="1"/>
        <v>10800</v>
      </c>
      <c r="K28" s="27"/>
    </row>
    <row r="29" spans="1:11" s="1" customFormat="1" ht="22.5" customHeight="1">
      <c r="A29" s="9">
        <v>26</v>
      </c>
      <c r="B29" s="11" t="s">
        <v>97</v>
      </c>
      <c r="C29" s="11" t="s">
        <v>14</v>
      </c>
      <c r="D29" s="11" t="s">
        <v>26</v>
      </c>
      <c r="E29" s="11" t="s">
        <v>98</v>
      </c>
      <c r="F29" s="11" t="s">
        <v>17</v>
      </c>
      <c r="G29" s="16">
        <v>14514</v>
      </c>
      <c r="H29" s="13" t="s">
        <v>99</v>
      </c>
      <c r="I29" s="23">
        <v>800</v>
      </c>
      <c r="J29" s="23">
        <f t="shared" si="1"/>
        <v>9600</v>
      </c>
      <c r="K29" s="27"/>
    </row>
    <row r="30" spans="1:11" s="1" customFormat="1" ht="22.5" customHeight="1">
      <c r="A30" s="9">
        <v>27</v>
      </c>
      <c r="B30" s="11" t="s">
        <v>100</v>
      </c>
      <c r="C30" s="11" t="s">
        <v>14</v>
      </c>
      <c r="D30" s="11" t="s">
        <v>15</v>
      </c>
      <c r="E30" s="11" t="s">
        <v>101</v>
      </c>
      <c r="F30" s="11" t="s">
        <v>22</v>
      </c>
      <c r="G30" s="16">
        <v>18921</v>
      </c>
      <c r="H30" s="13" t="s">
        <v>102</v>
      </c>
      <c r="I30" s="23">
        <v>700</v>
      </c>
      <c r="J30" s="23">
        <f t="shared" si="1"/>
        <v>8400</v>
      </c>
      <c r="K30" s="27"/>
    </row>
    <row r="31" spans="1:11" s="1" customFormat="1" ht="22.5" customHeight="1">
      <c r="A31" s="9">
        <v>28</v>
      </c>
      <c r="B31" s="11" t="s">
        <v>103</v>
      </c>
      <c r="C31" s="11" t="s">
        <v>14</v>
      </c>
      <c r="D31" s="11" t="s">
        <v>26</v>
      </c>
      <c r="E31" s="11" t="s">
        <v>104</v>
      </c>
      <c r="F31" s="11" t="s">
        <v>17</v>
      </c>
      <c r="G31" s="16">
        <v>13859</v>
      </c>
      <c r="H31" s="13" t="s">
        <v>105</v>
      </c>
      <c r="I31" s="23">
        <v>900</v>
      </c>
      <c r="J31" s="23">
        <f t="shared" si="1"/>
        <v>10800</v>
      </c>
      <c r="K31" s="27"/>
    </row>
    <row r="32" spans="1:11" s="1" customFormat="1" ht="22.5" customHeight="1">
      <c r="A32" s="9">
        <v>29</v>
      </c>
      <c r="B32" s="11" t="s">
        <v>106</v>
      </c>
      <c r="C32" s="11" t="s">
        <v>14</v>
      </c>
      <c r="D32" s="11" t="s">
        <v>15</v>
      </c>
      <c r="E32" s="11" t="s">
        <v>72</v>
      </c>
      <c r="F32" s="11" t="s">
        <v>22</v>
      </c>
      <c r="G32" s="16">
        <v>17301</v>
      </c>
      <c r="H32" s="13" t="s">
        <v>107</v>
      </c>
      <c r="I32" s="23">
        <v>500</v>
      </c>
      <c r="J32" s="23">
        <f t="shared" si="1"/>
        <v>6000</v>
      </c>
      <c r="K32" s="27"/>
    </row>
    <row r="33" spans="1:11" s="1" customFormat="1" ht="22.5" customHeight="1">
      <c r="A33" s="9">
        <v>30</v>
      </c>
      <c r="B33" s="11" t="s">
        <v>108</v>
      </c>
      <c r="C33" s="11" t="s">
        <v>14</v>
      </c>
      <c r="D33" s="11" t="s">
        <v>15</v>
      </c>
      <c r="E33" s="11" t="s">
        <v>109</v>
      </c>
      <c r="F33" s="11" t="s">
        <v>22</v>
      </c>
      <c r="G33" s="16">
        <v>15550</v>
      </c>
      <c r="H33" s="13" t="s">
        <v>95</v>
      </c>
      <c r="I33" s="23">
        <v>800</v>
      </c>
      <c r="J33" s="23">
        <f t="shared" si="1"/>
        <v>9600</v>
      </c>
      <c r="K33" s="27"/>
    </row>
    <row r="34" spans="1:11" s="1" customFormat="1" ht="22.5" customHeight="1">
      <c r="A34" s="9">
        <v>31</v>
      </c>
      <c r="B34" s="11" t="s">
        <v>110</v>
      </c>
      <c r="C34" s="11" t="s">
        <v>14</v>
      </c>
      <c r="D34" s="11" t="s">
        <v>15</v>
      </c>
      <c r="E34" s="11" t="s">
        <v>76</v>
      </c>
      <c r="F34" s="11" t="s">
        <v>22</v>
      </c>
      <c r="G34" s="16">
        <v>19713</v>
      </c>
      <c r="H34" s="13" t="s">
        <v>111</v>
      </c>
      <c r="I34" s="23">
        <v>800</v>
      </c>
      <c r="J34" s="23">
        <f t="shared" si="1"/>
        <v>9600</v>
      </c>
      <c r="K34" s="27"/>
    </row>
    <row r="35" spans="1:11" s="1" customFormat="1" ht="22.5" customHeight="1">
      <c r="A35" s="9">
        <v>32</v>
      </c>
      <c r="B35" s="11" t="s">
        <v>112</v>
      </c>
      <c r="C35" s="11" t="s">
        <v>14</v>
      </c>
      <c r="D35" s="11" t="s">
        <v>15</v>
      </c>
      <c r="E35" s="11" t="s">
        <v>113</v>
      </c>
      <c r="F35" s="11" t="s">
        <v>22</v>
      </c>
      <c r="G35" s="16">
        <v>15974</v>
      </c>
      <c r="H35" s="13" t="s">
        <v>87</v>
      </c>
      <c r="I35" s="23">
        <v>800</v>
      </c>
      <c r="J35" s="23">
        <f t="shared" si="1"/>
        <v>9600</v>
      </c>
      <c r="K35" s="27"/>
    </row>
    <row r="36" spans="1:11" s="1" customFormat="1" ht="22.5" customHeight="1">
      <c r="A36" s="9">
        <v>33</v>
      </c>
      <c r="B36" s="11" t="s">
        <v>114</v>
      </c>
      <c r="C36" s="11" t="s">
        <v>14</v>
      </c>
      <c r="D36" s="11" t="s">
        <v>26</v>
      </c>
      <c r="E36" s="11" t="s">
        <v>115</v>
      </c>
      <c r="F36" s="11" t="s">
        <v>17</v>
      </c>
      <c r="G36" s="16">
        <v>17224</v>
      </c>
      <c r="H36" s="13" t="s">
        <v>87</v>
      </c>
      <c r="I36" s="23">
        <v>800</v>
      </c>
      <c r="J36" s="23">
        <f t="shared" si="1"/>
        <v>9600</v>
      </c>
      <c r="K36" s="27"/>
    </row>
    <row r="37" spans="1:11" s="1" customFormat="1" ht="22.5" customHeight="1">
      <c r="A37" s="9">
        <v>34</v>
      </c>
      <c r="B37" s="11" t="s">
        <v>116</v>
      </c>
      <c r="C37" s="11" t="s">
        <v>14</v>
      </c>
      <c r="D37" s="11" t="s">
        <v>26</v>
      </c>
      <c r="E37" s="11" t="s">
        <v>86</v>
      </c>
      <c r="F37" s="11" t="s">
        <v>17</v>
      </c>
      <c r="G37" s="16">
        <v>15569</v>
      </c>
      <c r="H37" s="13" t="s">
        <v>19</v>
      </c>
      <c r="I37" s="23">
        <v>700</v>
      </c>
      <c r="J37" s="23">
        <f t="shared" si="1"/>
        <v>8400</v>
      </c>
      <c r="K37" s="27"/>
    </row>
    <row r="38" spans="1:11" s="1" customFormat="1" ht="22.5" customHeight="1">
      <c r="A38" s="9">
        <v>35</v>
      </c>
      <c r="B38" s="11" t="s">
        <v>117</v>
      </c>
      <c r="C38" s="11" t="s">
        <v>14</v>
      </c>
      <c r="D38" s="11" t="s">
        <v>26</v>
      </c>
      <c r="E38" s="11" t="s">
        <v>118</v>
      </c>
      <c r="F38" s="11" t="s">
        <v>17</v>
      </c>
      <c r="G38" s="16">
        <v>19283</v>
      </c>
      <c r="H38" s="13" t="s">
        <v>119</v>
      </c>
      <c r="I38" s="23">
        <v>700</v>
      </c>
      <c r="J38" s="23">
        <f t="shared" si="1"/>
        <v>8400</v>
      </c>
      <c r="K38" s="27"/>
    </row>
    <row r="39" spans="1:11" s="1" customFormat="1" ht="22.5" customHeight="1">
      <c r="A39" s="9">
        <v>36</v>
      </c>
      <c r="B39" s="11" t="s">
        <v>120</v>
      </c>
      <c r="C39" s="11" t="s">
        <v>14</v>
      </c>
      <c r="D39" s="11" t="s">
        <v>26</v>
      </c>
      <c r="E39" s="11" t="s">
        <v>109</v>
      </c>
      <c r="F39" s="11" t="s">
        <v>17</v>
      </c>
      <c r="G39" s="16">
        <v>11594</v>
      </c>
      <c r="H39" s="13" t="s">
        <v>90</v>
      </c>
      <c r="I39" s="23">
        <v>800</v>
      </c>
      <c r="J39" s="23">
        <f t="shared" si="1"/>
        <v>9600</v>
      </c>
      <c r="K39" s="27" t="s">
        <v>121</v>
      </c>
    </row>
    <row r="40" spans="1:11" s="1" customFormat="1" ht="22.5" customHeight="1">
      <c r="A40" s="9">
        <v>37</v>
      </c>
      <c r="B40" s="11" t="s">
        <v>122</v>
      </c>
      <c r="C40" s="11" t="s">
        <v>14</v>
      </c>
      <c r="D40" s="11" t="s">
        <v>15</v>
      </c>
      <c r="E40" s="11" t="s">
        <v>123</v>
      </c>
      <c r="F40" s="11" t="s">
        <v>22</v>
      </c>
      <c r="G40" s="16">
        <v>13686</v>
      </c>
      <c r="H40" s="13">
        <v>29</v>
      </c>
      <c r="I40" s="23">
        <v>800</v>
      </c>
      <c r="J40" s="23">
        <f t="shared" si="1"/>
        <v>9600</v>
      </c>
      <c r="K40" s="27" t="s">
        <v>124</v>
      </c>
    </row>
    <row r="41" spans="1:11" s="1" customFormat="1" ht="22.5" customHeight="1">
      <c r="A41" s="9">
        <v>38</v>
      </c>
      <c r="B41" s="11" t="s">
        <v>125</v>
      </c>
      <c r="C41" s="11" t="s">
        <v>14</v>
      </c>
      <c r="D41" s="11" t="s">
        <v>15</v>
      </c>
      <c r="E41" s="11" t="s">
        <v>61</v>
      </c>
      <c r="F41" s="11" t="s">
        <v>22</v>
      </c>
      <c r="G41" s="16">
        <v>18129</v>
      </c>
      <c r="H41" s="13">
        <v>6</v>
      </c>
      <c r="I41" s="23">
        <v>500</v>
      </c>
      <c r="J41" s="23">
        <f t="shared" si="1"/>
        <v>6000</v>
      </c>
      <c r="K41" s="27"/>
    </row>
    <row r="42" spans="1:11" s="1" customFormat="1" ht="22.5" customHeight="1">
      <c r="A42" s="9">
        <v>39</v>
      </c>
      <c r="B42" s="8" t="s">
        <v>126</v>
      </c>
      <c r="C42" s="8" t="s">
        <v>14</v>
      </c>
      <c r="D42" s="8" t="s">
        <v>26</v>
      </c>
      <c r="E42" s="8" t="s">
        <v>127</v>
      </c>
      <c r="F42" s="8" t="s">
        <v>17</v>
      </c>
      <c r="G42" s="16">
        <v>12478</v>
      </c>
      <c r="H42" s="8" t="s">
        <v>128</v>
      </c>
      <c r="I42" s="23">
        <v>500</v>
      </c>
      <c r="J42" s="23">
        <f t="shared" si="1"/>
        <v>6000</v>
      </c>
      <c r="K42" s="27"/>
    </row>
    <row r="43" spans="1:11" ht="22.5" customHeight="1">
      <c r="A43" s="9">
        <v>40</v>
      </c>
      <c r="B43" s="14" t="s">
        <v>129</v>
      </c>
      <c r="C43" s="14" t="s">
        <v>14</v>
      </c>
      <c r="D43" s="14" t="s">
        <v>15</v>
      </c>
      <c r="E43" s="14" t="s">
        <v>130</v>
      </c>
      <c r="F43" s="14" t="s">
        <v>22</v>
      </c>
      <c r="G43" s="16">
        <v>20834</v>
      </c>
      <c r="H43" s="15" t="s">
        <v>95</v>
      </c>
      <c r="I43" s="29">
        <v>800</v>
      </c>
      <c r="J43" s="23">
        <f t="shared" si="1"/>
        <v>9600</v>
      </c>
      <c r="K43" s="30"/>
    </row>
    <row r="44" spans="1:11" s="1" customFormat="1" ht="22.5" customHeight="1">
      <c r="A44" s="9">
        <v>41</v>
      </c>
      <c r="B44" s="14" t="s">
        <v>131</v>
      </c>
      <c r="C44" s="14" t="s">
        <v>14</v>
      </c>
      <c r="D44" s="14" t="s">
        <v>15</v>
      </c>
      <c r="E44" s="14" t="s">
        <v>123</v>
      </c>
      <c r="F44" s="14" t="s">
        <v>22</v>
      </c>
      <c r="G44" s="16">
        <v>9316</v>
      </c>
      <c r="H44" s="15">
        <v>30</v>
      </c>
      <c r="I44" s="29">
        <v>900</v>
      </c>
      <c r="J44" s="31">
        <f>I44*8</f>
        <v>7200</v>
      </c>
      <c r="K44" s="28" t="s">
        <v>132</v>
      </c>
    </row>
    <row r="45" spans="1:11" ht="22.5" customHeight="1">
      <c r="A45" s="9">
        <v>42</v>
      </c>
      <c r="B45" s="14" t="s">
        <v>133</v>
      </c>
      <c r="C45" s="14" t="s">
        <v>14</v>
      </c>
      <c r="D45" s="14" t="s">
        <v>15</v>
      </c>
      <c r="E45" s="14" t="s">
        <v>134</v>
      </c>
      <c r="F45" s="14" t="s">
        <v>22</v>
      </c>
      <c r="G45" s="16">
        <v>13404</v>
      </c>
      <c r="H45" s="15">
        <v>20</v>
      </c>
      <c r="I45" s="29">
        <v>800</v>
      </c>
      <c r="J45" s="31">
        <f>I45*12</f>
        <v>9600</v>
      </c>
      <c r="K45" s="30"/>
    </row>
    <row r="46" spans="1:11" s="1" customFormat="1" ht="22.5" customHeight="1">
      <c r="A46" s="9">
        <v>43</v>
      </c>
      <c r="B46" s="8" t="s">
        <v>135</v>
      </c>
      <c r="C46" s="8" t="s">
        <v>14</v>
      </c>
      <c r="D46" s="8" t="s">
        <v>15</v>
      </c>
      <c r="E46" s="8" t="s">
        <v>136</v>
      </c>
      <c r="F46" s="8" t="s">
        <v>17</v>
      </c>
      <c r="G46" s="16">
        <v>18911</v>
      </c>
      <c r="H46" s="8">
        <v>32</v>
      </c>
      <c r="I46" s="24">
        <v>900</v>
      </c>
      <c r="J46" s="23">
        <v>10800</v>
      </c>
      <c r="K46" s="27"/>
    </row>
    <row r="47" spans="1:11" s="1" customFormat="1" ht="22.5" customHeight="1">
      <c r="A47" s="9">
        <v>44</v>
      </c>
      <c r="B47" s="8" t="s">
        <v>137</v>
      </c>
      <c r="C47" s="8" t="s">
        <v>14</v>
      </c>
      <c r="D47" s="8" t="s">
        <v>15</v>
      </c>
      <c r="E47" s="8" t="s">
        <v>136</v>
      </c>
      <c r="F47" s="8" t="s">
        <v>17</v>
      </c>
      <c r="G47" s="16">
        <v>21128</v>
      </c>
      <c r="H47" s="8">
        <v>26</v>
      </c>
      <c r="I47" s="24">
        <v>800</v>
      </c>
      <c r="J47" s="23">
        <v>9600</v>
      </c>
      <c r="K47" s="27"/>
    </row>
    <row r="48" spans="1:11" s="1" customFormat="1" ht="22.5" customHeight="1">
      <c r="A48" s="9">
        <v>45</v>
      </c>
      <c r="B48" s="8" t="s">
        <v>138</v>
      </c>
      <c r="C48" s="8" t="s">
        <v>14</v>
      </c>
      <c r="D48" s="8" t="s">
        <v>15</v>
      </c>
      <c r="E48" s="8" t="s">
        <v>139</v>
      </c>
      <c r="F48" s="8" t="s">
        <v>22</v>
      </c>
      <c r="G48" s="16">
        <v>12299</v>
      </c>
      <c r="H48" s="8">
        <v>27</v>
      </c>
      <c r="I48" s="24">
        <v>800</v>
      </c>
      <c r="J48" s="23">
        <v>9600</v>
      </c>
      <c r="K48" s="27"/>
    </row>
    <row r="49" spans="1:11" s="1" customFormat="1" ht="22.5" customHeight="1">
      <c r="A49" s="9">
        <v>46</v>
      </c>
      <c r="B49" s="8" t="s">
        <v>140</v>
      </c>
      <c r="C49" s="8" t="s">
        <v>14</v>
      </c>
      <c r="D49" s="8" t="s">
        <v>26</v>
      </c>
      <c r="E49" s="8" t="s">
        <v>141</v>
      </c>
      <c r="F49" s="8" t="s">
        <v>17</v>
      </c>
      <c r="G49" s="16">
        <v>13961</v>
      </c>
      <c r="H49" s="8">
        <v>33</v>
      </c>
      <c r="I49" s="24">
        <v>900</v>
      </c>
      <c r="J49" s="23">
        <v>10800</v>
      </c>
      <c r="K49" s="27"/>
    </row>
    <row r="50" spans="1:11" s="1" customFormat="1" ht="22.5" customHeight="1">
      <c r="A50" s="9">
        <v>47</v>
      </c>
      <c r="B50" s="8" t="s">
        <v>142</v>
      </c>
      <c r="C50" s="8" t="s">
        <v>14</v>
      </c>
      <c r="D50" s="8" t="s">
        <v>26</v>
      </c>
      <c r="E50" s="8" t="s">
        <v>136</v>
      </c>
      <c r="F50" s="8" t="s">
        <v>17</v>
      </c>
      <c r="G50" s="16">
        <v>18554</v>
      </c>
      <c r="H50" s="8">
        <v>31</v>
      </c>
      <c r="I50" s="24">
        <v>900</v>
      </c>
      <c r="J50" s="23">
        <v>10800</v>
      </c>
      <c r="K50" s="27"/>
    </row>
    <row r="51" spans="1:11" s="1" customFormat="1" ht="22.5" customHeight="1">
      <c r="A51" s="9">
        <v>48</v>
      </c>
      <c r="B51" s="8" t="s">
        <v>143</v>
      </c>
      <c r="C51" s="8" t="s">
        <v>14</v>
      </c>
      <c r="D51" s="8" t="s">
        <v>26</v>
      </c>
      <c r="E51" s="8" t="s">
        <v>144</v>
      </c>
      <c r="F51" s="8" t="s">
        <v>17</v>
      </c>
      <c r="G51" s="16">
        <v>16252</v>
      </c>
      <c r="H51" s="8">
        <v>16</v>
      </c>
      <c r="I51" s="24">
        <v>700</v>
      </c>
      <c r="J51" s="23">
        <v>8400</v>
      </c>
      <c r="K51" s="27"/>
    </row>
    <row r="52" spans="1:11" s="1" customFormat="1" ht="22.5" customHeight="1">
      <c r="A52" s="9">
        <v>49</v>
      </c>
      <c r="B52" s="8" t="s">
        <v>145</v>
      </c>
      <c r="C52" s="8" t="s">
        <v>14</v>
      </c>
      <c r="D52" s="8" t="s">
        <v>26</v>
      </c>
      <c r="E52" s="8" t="s">
        <v>136</v>
      </c>
      <c r="F52" s="8" t="s">
        <v>17</v>
      </c>
      <c r="G52" s="16">
        <v>17200</v>
      </c>
      <c r="H52" s="8">
        <v>23</v>
      </c>
      <c r="I52" s="24">
        <v>800</v>
      </c>
      <c r="J52" s="31">
        <v>9600</v>
      </c>
      <c r="K52" s="30"/>
    </row>
    <row r="53" spans="1:11" s="1" customFormat="1" ht="22.5" customHeight="1">
      <c r="A53" s="9">
        <v>50</v>
      </c>
      <c r="B53" s="8" t="s">
        <v>146</v>
      </c>
      <c r="C53" s="8" t="s">
        <v>14</v>
      </c>
      <c r="D53" s="8" t="s">
        <v>15</v>
      </c>
      <c r="E53" s="8" t="s">
        <v>147</v>
      </c>
      <c r="F53" s="8" t="s">
        <v>22</v>
      </c>
      <c r="G53" s="16">
        <v>17131</v>
      </c>
      <c r="H53" s="8">
        <v>11</v>
      </c>
      <c r="I53" s="24">
        <v>700</v>
      </c>
      <c r="J53" s="23">
        <v>8400</v>
      </c>
      <c r="K53" s="27"/>
    </row>
    <row r="54" spans="1:11" s="1" customFormat="1" ht="22.5" customHeight="1">
      <c r="A54" s="9">
        <v>51</v>
      </c>
      <c r="B54" s="8" t="s">
        <v>148</v>
      </c>
      <c r="C54" s="8" t="s">
        <v>14</v>
      </c>
      <c r="D54" s="8" t="s">
        <v>15</v>
      </c>
      <c r="E54" s="8" t="s">
        <v>139</v>
      </c>
      <c r="F54" s="8" t="s">
        <v>22</v>
      </c>
      <c r="G54" s="16">
        <v>16501</v>
      </c>
      <c r="H54" s="8">
        <v>15</v>
      </c>
      <c r="I54" s="24">
        <v>700</v>
      </c>
      <c r="J54" s="23">
        <v>8400</v>
      </c>
      <c r="K54" s="27"/>
    </row>
    <row r="55" spans="1:11" s="1" customFormat="1" ht="22.5" customHeight="1">
      <c r="A55" s="9">
        <v>52</v>
      </c>
      <c r="B55" s="8" t="s">
        <v>149</v>
      </c>
      <c r="C55" s="8" t="s">
        <v>14</v>
      </c>
      <c r="D55" s="8" t="s">
        <v>26</v>
      </c>
      <c r="E55" s="8" t="s">
        <v>150</v>
      </c>
      <c r="F55" s="8" t="s">
        <v>17</v>
      </c>
      <c r="G55" s="16">
        <v>17047</v>
      </c>
      <c r="H55" s="8">
        <v>31</v>
      </c>
      <c r="I55" s="24">
        <v>900</v>
      </c>
      <c r="J55" s="23">
        <v>10800</v>
      </c>
      <c r="K55" s="27"/>
    </row>
    <row r="56" spans="1:11" s="1" customFormat="1" ht="22.5" customHeight="1">
      <c r="A56" s="9">
        <v>53</v>
      </c>
      <c r="B56" s="8" t="s">
        <v>151</v>
      </c>
      <c r="C56" s="8" t="s">
        <v>14</v>
      </c>
      <c r="D56" s="8" t="s">
        <v>26</v>
      </c>
      <c r="E56" s="8" t="s">
        <v>136</v>
      </c>
      <c r="F56" s="8" t="s">
        <v>17</v>
      </c>
      <c r="G56" s="16">
        <v>16564</v>
      </c>
      <c r="H56" s="8">
        <v>47</v>
      </c>
      <c r="I56" s="24">
        <v>900</v>
      </c>
      <c r="J56" s="23">
        <v>10800</v>
      </c>
      <c r="K56" s="27"/>
    </row>
    <row r="57" spans="1:11" s="1" customFormat="1" ht="22.5" customHeight="1">
      <c r="A57" s="9">
        <v>54</v>
      </c>
      <c r="B57" s="8" t="s">
        <v>152</v>
      </c>
      <c r="C57" s="8" t="s">
        <v>14</v>
      </c>
      <c r="D57" s="8" t="s">
        <v>26</v>
      </c>
      <c r="E57" s="8" t="s">
        <v>153</v>
      </c>
      <c r="F57" s="8" t="s">
        <v>17</v>
      </c>
      <c r="G57" s="16">
        <v>19034</v>
      </c>
      <c r="H57" s="8">
        <v>31</v>
      </c>
      <c r="I57" s="24">
        <v>900</v>
      </c>
      <c r="J57" s="31">
        <v>10800</v>
      </c>
      <c r="K57" s="30"/>
    </row>
    <row r="58" spans="1:11" s="1" customFormat="1" ht="22.5" customHeight="1">
      <c r="A58" s="9">
        <v>55</v>
      </c>
      <c r="B58" s="8" t="s">
        <v>154</v>
      </c>
      <c r="C58" s="8" t="s">
        <v>14</v>
      </c>
      <c r="D58" s="8" t="s">
        <v>26</v>
      </c>
      <c r="E58" s="8" t="s">
        <v>155</v>
      </c>
      <c r="F58" s="8" t="s">
        <v>17</v>
      </c>
      <c r="G58" s="16">
        <v>15688</v>
      </c>
      <c r="H58" s="8">
        <v>47</v>
      </c>
      <c r="I58" s="24">
        <v>900</v>
      </c>
      <c r="J58" s="23">
        <v>10800</v>
      </c>
      <c r="K58" s="27"/>
    </row>
    <row r="59" spans="1:11" s="1" customFormat="1" ht="22.5" customHeight="1">
      <c r="A59" s="9">
        <v>56</v>
      </c>
      <c r="B59" s="8" t="s">
        <v>156</v>
      </c>
      <c r="C59" s="8" t="s">
        <v>14</v>
      </c>
      <c r="D59" s="8" t="s">
        <v>26</v>
      </c>
      <c r="E59" s="8" t="s">
        <v>155</v>
      </c>
      <c r="F59" s="8" t="s">
        <v>17</v>
      </c>
      <c r="G59" s="16">
        <v>17040</v>
      </c>
      <c r="H59" s="8">
        <v>47</v>
      </c>
      <c r="I59" s="24">
        <v>900</v>
      </c>
      <c r="J59" s="23">
        <v>10800</v>
      </c>
      <c r="K59" s="27"/>
    </row>
    <row r="60" spans="1:11" s="1" customFormat="1" ht="22.5" customHeight="1">
      <c r="A60" s="9">
        <v>57</v>
      </c>
      <c r="B60" s="8" t="s">
        <v>157</v>
      </c>
      <c r="C60" s="8" t="s">
        <v>14</v>
      </c>
      <c r="D60" s="8" t="s">
        <v>26</v>
      </c>
      <c r="E60" s="8" t="s">
        <v>150</v>
      </c>
      <c r="F60" s="8" t="s">
        <v>17</v>
      </c>
      <c r="G60" s="16">
        <v>18094</v>
      </c>
      <c r="H60" s="8">
        <v>45</v>
      </c>
      <c r="I60" s="24">
        <v>900</v>
      </c>
      <c r="J60" s="23">
        <v>10800</v>
      </c>
      <c r="K60" s="27"/>
    </row>
    <row r="61" spans="1:11" s="1" customFormat="1" ht="22.5" customHeight="1">
      <c r="A61" s="9">
        <v>58</v>
      </c>
      <c r="B61" s="8" t="s">
        <v>158</v>
      </c>
      <c r="C61" s="8" t="s">
        <v>14</v>
      </c>
      <c r="D61" s="8" t="s">
        <v>26</v>
      </c>
      <c r="E61" s="8" t="s">
        <v>139</v>
      </c>
      <c r="F61" s="8" t="s">
        <v>17</v>
      </c>
      <c r="G61" s="16">
        <v>17289</v>
      </c>
      <c r="H61" s="8">
        <v>47</v>
      </c>
      <c r="I61" s="24">
        <v>900</v>
      </c>
      <c r="J61" s="23">
        <v>10800</v>
      </c>
      <c r="K61" s="27"/>
    </row>
    <row r="62" spans="1:11" s="1" customFormat="1" ht="24.75" customHeight="1">
      <c r="A62" s="9">
        <v>59</v>
      </c>
      <c r="B62" s="17" t="s">
        <v>159</v>
      </c>
      <c r="C62" s="8" t="s">
        <v>14</v>
      </c>
      <c r="D62" s="8" t="s">
        <v>15</v>
      </c>
      <c r="E62" s="8" t="s">
        <v>160</v>
      </c>
      <c r="F62" s="11" t="s">
        <v>22</v>
      </c>
      <c r="G62" s="18">
        <v>20427</v>
      </c>
      <c r="H62" s="11">
        <v>19</v>
      </c>
      <c r="I62" s="23">
        <v>700</v>
      </c>
      <c r="J62" s="23">
        <f aca="true" t="shared" si="2" ref="J62:J75">I62*12</f>
        <v>8400</v>
      </c>
      <c r="K62" s="27"/>
    </row>
    <row r="63" spans="1:11" s="1" customFormat="1" ht="24.75" customHeight="1">
      <c r="A63" s="9">
        <v>60</v>
      </c>
      <c r="B63" s="17" t="s">
        <v>161</v>
      </c>
      <c r="C63" s="8" t="s">
        <v>14</v>
      </c>
      <c r="D63" s="8" t="s">
        <v>26</v>
      </c>
      <c r="E63" s="8" t="s">
        <v>162</v>
      </c>
      <c r="F63" s="11" t="s">
        <v>17</v>
      </c>
      <c r="G63" s="18">
        <v>19228</v>
      </c>
      <c r="H63" s="11">
        <v>16</v>
      </c>
      <c r="I63" s="23">
        <v>700</v>
      </c>
      <c r="J63" s="23">
        <f t="shared" si="2"/>
        <v>8400</v>
      </c>
      <c r="K63" s="27"/>
    </row>
    <row r="64" spans="1:11" s="1" customFormat="1" ht="24.75" customHeight="1">
      <c r="A64" s="9">
        <v>61</v>
      </c>
      <c r="B64" s="17" t="s">
        <v>163</v>
      </c>
      <c r="C64" s="8" t="s">
        <v>14</v>
      </c>
      <c r="D64" s="8" t="s">
        <v>26</v>
      </c>
      <c r="E64" s="8" t="s">
        <v>162</v>
      </c>
      <c r="F64" s="11" t="s">
        <v>17</v>
      </c>
      <c r="G64" s="18">
        <v>19335</v>
      </c>
      <c r="H64" s="11">
        <v>25</v>
      </c>
      <c r="I64" s="23">
        <v>800</v>
      </c>
      <c r="J64" s="23">
        <f t="shared" si="2"/>
        <v>9600</v>
      </c>
      <c r="K64" s="27"/>
    </row>
    <row r="65" spans="1:11" s="1" customFormat="1" ht="24.75" customHeight="1">
      <c r="A65" s="9">
        <v>62</v>
      </c>
      <c r="B65" s="17" t="s">
        <v>164</v>
      </c>
      <c r="C65" s="8" t="s">
        <v>14</v>
      </c>
      <c r="D65" s="8" t="s">
        <v>26</v>
      </c>
      <c r="E65" s="8" t="s">
        <v>162</v>
      </c>
      <c r="F65" s="11" t="s">
        <v>17</v>
      </c>
      <c r="G65" s="18">
        <v>17854</v>
      </c>
      <c r="H65" s="11">
        <v>42</v>
      </c>
      <c r="I65" s="23">
        <v>900</v>
      </c>
      <c r="J65" s="23">
        <f t="shared" si="2"/>
        <v>10800</v>
      </c>
      <c r="K65" s="27"/>
    </row>
    <row r="66" spans="1:11" s="1" customFormat="1" ht="24.75" customHeight="1">
      <c r="A66" s="9">
        <v>63</v>
      </c>
      <c r="B66" s="17" t="s">
        <v>165</v>
      </c>
      <c r="C66" s="8" t="s">
        <v>14</v>
      </c>
      <c r="D66" s="8" t="s">
        <v>26</v>
      </c>
      <c r="E66" s="8" t="s">
        <v>162</v>
      </c>
      <c r="F66" s="11" t="s">
        <v>17</v>
      </c>
      <c r="G66" s="18">
        <v>17964</v>
      </c>
      <c r="H66" s="11">
        <v>43</v>
      </c>
      <c r="I66" s="23">
        <v>900</v>
      </c>
      <c r="J66" s="23">
        <f t="shared" si="2"/>
        <v>10800</v>
      </c>
      <c r="K66" s="27"/>
    </row>
    <row r="67" spans="1:11" s="1" customFormat="1" ht="24.75" customHeight="1">
      <c r="A67" s="9">
        <v>64</v>
      </c>
      <c r="B67" s="17" t="s">
        <v>166</v>
      </c>
      <c r="C67" s="8" t="s">
        <v>14</v>
      </c>
      <c r="D67" s="8" t="s">
        <v>15</v>
      </c>
      <c r="E67" s="8" t="s">
        <v>167</v>
      </c>
      <c r="F67" s="11" t="s">
        <v>22</v>
      </c>
      <c r="G67" s="18">
        <v>16152</v>
      </c>
      <c r="H67" s="11">
        <v>16</v>
      </c>
      <c r="I67" s="23">
        <v>700</v>
      </c>
      <c r="J67" s="23">
        <f t="shared" si="2"/>
        <v>8400</v>
      </c>
      <c r="K67" s="27"/>
    </row>
    <row r="68" spans="1:11" s="1" customFormat="1" ht="24.75" customHeight="1">
      <c r="A68" s="9">
        <v>65</v>
      </c>
      <c r="B68" s="17" t="s">
        <v>168</v>
      </c>
      <c r="C68" s="8" t="s">
        <v>14</v>
      </c>
      <c r="D68" s="8" t="s">
        <v>15</v>
      </c>
      <c r="E68" s="8" t="s">
        <v>167</v>
      </c>
      <c r="F68" s="11" t="s">
        <v>22</v>
      </c>
      <c r="G68" s="18">
        <v>16072</v>
      </c>
      <c r="H68" s="11">
        <v>24</v>
      </c>
      <c r="I68" s="23">
        <v>800</v>
      </c>
      <c r="J68" s="23">
        <f t="shared" si="2"/>
        <v>9600</v>
      </c>
      <c r="K68" s="27"/>
    </row>
    <row r="69" spans="1:11" s="1" customFormat="1" ht="24.75" customHeight="1">
      <c r="A69" s="9">
        <v>66</v>
      </c>
      <c r="B69" s="17" t="s">
        <v>169</v>
      </c>
      <c r="C69" s="8" t="s">
        <v>14</v>
      </c>
      <c r="D69" s="8" t="s">
        <v>26</v>
      </c>
      <c r="E69" s="8" t="s">
        <v>170</v>
      </c>
      <c r="F69" s="11" t="s">
        <v>17</v>
      </c>
      <c r="G69" s="18">
        <v>14046</v>
      </c>
      <c r="H69" s="11">
        <v>37</v>
      </c>
      <c r="I69" s="23">
        <v>900</v>
      </c>
      <c r="J69" s="23">
        <f t="shared" si="2"/>
        <v>10800</v>
      </c>
      <c r="K69" s="27"/>
    </row>
    <row r="70" spans="1:11" s="1" customFormat="1" ht="24.75" customHeight="1">
      <c r="A70" s="9">
        <v>67</v>
      </c>
      <c r="B70" s="17" t="s">
        <v>171</v>
      </c>
      <c r="C70" s="8" t="s">
        <v>14</v>
      </c>
      <c r="D70" s="8" t="s">
        <v>26</v>
      </c>
      <c r="E70" s="8" t="s">
        <v>172</v>
      </c>
      <c r="F70" s="11" t="s">
        <v>17</v>
      </c>
      <c r="G70" s="18">
        <v>19314</v>
      </c>
      <c r="H70" s="11">
        <v>40</v>
      </c>
      <c r="I70" s="23">
        <v>900</v>
      </c>
      <c r="J70" s="23">
        <f t="shared" si="2"/>
        <v>10800</v>
      </c>
      <c r="K70" s="27"/>
    </row>
    <row r="71" spans="1:11" s="1" customFormat="1" ht="24.75" customHeight="1">
      <c r="A71" s="9">
        <v>68</v>
      </c>
      <c r="B71" s="17" t="s">
        <v>173</v>
      </c>
      <c r="C71" s="8" t="s">
        <v>14</v>
      </c>
      <c r="D71" s="8" t="s">
        <v>15</v>
      </c>
      <c r="E71" s="8" t="s">
        <v>172</v>
      </c>
      <c r="F71" s="11" t="s">
        <v>22</v>
      </c>
      <c r="G71" s="18">
        <v>20413</v>
      </c>
      <c r="H71" s="11">
        <v>23</v>
      </c>
      <c r="I71" s="23">
        <v>800</v>
      </c>
      <c r="J71" s="23">
        <f t="shared" si="2"/>
        <v>9600</v>
      </c>
      <c r="K71" s="27"/>
    </row>
    <row r="72" spans="1:11" s="1" customFormat="1" ht="24.75" customHeight="1">
      <c r="A72" s="9">
        <v>69</v>
      </c>
      <c r="B72" s="17" t="s">
        <v>174</v>
      </c>
      <c r="C72" s="8" t="s">
        <v>14</v>
      </c>
      <c r="D72" s="8" t="s">
        <v>26</v>
      </c>
      <c r="E72" s="8" t="s">
        <v>175</v>
      </c>
      <c r="F72" s="11" t="s">
        <v>17</v>
      </c>
      <c r="G72" s="18">
        <v>15586</v>
      </c>
      <c r="H72" s="11">
        <v>46</v>
      </c>
      <c r="I72" s="23">
        <v>900</v>
      </c>
      <c r="J72" s="23">
        <f t="shared" si="2"/>
        <v>10800</v>
      </c>
      <c r="K72" s="27" t="s">
        <v>176</v>
      </c>
    </row>
    <row r="73" spans="1:11" s="1" customFormat="1" ht="24.75" customHeight="1">
      <c r="A73" s="9">
        <v>70</v>
      </c>
      <c r="B73" s="17" t="s">
        <v>177</v>
      </c>
      <c r="C73" s="8" t="s">
        <v>14</v>
      </c>
      <c r="D73" s="8" t="s">
        <v>26</v>
      </c>
      <c r="E73" s="8" t="s">
        <v>178</v>
      </c>
      <c r="F73" s="11" t="s">
        <v>17</v>
      </c>
      <c r="G73" s="18">
        <v>19331</v>
      </c>
      <c r="H73" s="11">
        <v>30</v>
      </c>
      <c r="I73" s="23">
        <v>900</v>
      </c>
      <c r="J73" s="23">
        <f t="shared" si="2"/>
        <v>10800</v>
      </c>
      <c r="K73" s="27"/>
    </row>
    <row r="74" spans="1:11" s="1" customFormat="1" ht="24.75" customHeight="1">
      <c r="A74" s="9">
        <v>71</v>
      </c>
      <c r="B74" s="17" t="s">
        <v>179</v>
      </c>
      <c r="C74" s="8" t="s">
        <v>14</v>
      </c>
      <c r="D74" s="8" t="s">
        <v>26</v>
      </c>
      <c r="E74" s="8" t="s">
        <v>178</v>
      </c>
      <c r="F74" s="11" t="s">
        <v>17</v>
      </c>
      <c r="G74" s="18">
        <v>17067</v>
      </c>
      <c r="H74" s="11">
        <v>28</v>
      </c>
      <c r="I74" s="23">
        <v>800</v>
      </c>
      <c r="J74" s="23">
        <f t="shared" si="2"/>
        <v>9600</v>
      </c>
      <c r="K74" s="27"/>
    </row>
    <row r="75" spans="1:11" s="1" customFormat="1" ht="24.75" customHeight="1">
      <c r="A75" s="9">
        <v>72</v>
      </c>
      <c r="B75" s="32" t="s">
        <v>180</v>
      </c>
      <c r="C75" s="8" t="s">
        <v>14</v>
      </c>
      <c r="D75" s="33" t="s">
        <v>15</v>
      </c>
      <c r="E75" s="8" t="s">
        <v>178</v>
      </c>
      <c r="F75" s="11" t="s">
        <v>22</v>
      </c>
      <c r="G75" s="18">
        <v>15639</v>
      </c>
      <c r="H75" s="34">
        <v>12</v>
      </c>
      <c r="I75" s="31">
        <v>700</v>
      </c>
      <c r="J75" s="23">
        <f t="shared" si="2"/>
        <v>8400</v>
      </c>
      <c r="K75" s="27" t="s">
        <v>181</v>
      </c>
    </row>
    <row r="76" spans="1:11" s="1" customFormat="1" ht="22.5" customHeight="1">
      <c r="A76" s="9">
        <v>73</v>
      </c>
      <c r="B76" s="11" t="s">
        <v>182</v>
      </c>
      <c r="C76" s="11" t="s">
        <v>14</v>
      </c>
      <c r="D76" s="11" t="s">
        <v>15</v>
      </c>
      <c r="E76" s="11" t="s">
        <v>183</v>
      </c>
      <c r="F76" s="11" t="s">
        <v>22</v>
      </c>
      <c r="G76" s="35" t="s">
        <v>184</v>
      </c>
      <c r="H76" s="13">
        <v>29</v>
      </c>
      <c r="I76" s="23">
        <v>800</v>
      </c>
      <c r="J76" s="23">
        <f>I76*3</f>
        <v>2400</v>
      </c>
      <c r="K76" s="27" t="s">
        <v>185</v>
      </c>
    </row>
    <row r="77" spans="1:11" s="1" customFormat="1" ht="22.5" customHeight="1">
      <c r="A77" s="9">
        <v>74</v>
      </c>
      <c r="B77" s="11" t="s">
        <v>186</v>
      </c>
      <c r="C77" s="11" t="s">
        <v>14</v>
      </c>
      <c r="D77" s="11" t="s">
        <v>15</v>
      </c>
      <c r="E77" s="11" t="s">
        <v>187</v>
      </c>
      <c r="F77" s="11" t="s">
        <v>17</v>
      </c>
      <c r="G77" s="35" t="s">
        <v>188</v>
      </c>
      <c r="H77" s="13">
        <v>37</v>
      </c>
      <c r="I77" s="23">
        <v>900</v>
      </c>
      <c r="J77" s="23">
        <v>10800</v>
      </c>
      <c r="K77" s="27"/>
    </row>
    <row r="78" spans="1:11" s="1" customFormat="1" ht="22.5" customHeight="1">
      <c r="A78" s="9">
        <v>75</v>
      </c>
      <c r="B78" s="11" t="s">
        <v>189</v>
      </c>
      <c r="C78" s="11" t="s">
        <v>14</v>
      </c>
      <c r="D78" s="11" t="s">
        <v>15</v>
      </c>
      <c r="E78" s="11" t="s">
        <v>190</v>
      </c>
      <c r="F78" s="11" t="s">
        <v>22</v>
      </c>
      <c r="G78" s="35" t="s">
        <v>191</v>
      </c>
      <c r="H78" s="13">
        <v>26</v>
      </c>
      <c r="I78" s="23">
        <v>800</v>
      </c>
      <c r="J78" s="23">
        <v>9600</v>
      </c>
      <c r="K78" s="27"/>
    </row>
    <row r="79" spans="1:11" s="1" customFormat="1" ht="22.5" customHeight="1">
      <c r="A79" s="9">
        <v>76</v>
      </c>
      <c r="B79" s="11" t="s">
        <v>192</v>
      </c>
      <c r="C79" s="11" t="s">
        <v>14</v>
      </c>
      <c r="D79" s="11" t="s">
        <v>15</v>
      </c>
      <c r="E79" s="11" t="s">
        <v>193</v>
      </c>
      <c r="F79" s="11" t="s">
        <v>22</v>
      </c>
      <c r="G79" s="35" t="s">
        <v>194</v>
      </c>
      <c r="H79" s="13">
        <v>38</v>
      </c>
      <c r="I79" s="23">
        <v>900</v>
      </c>
      <c r="J79" s="23">
        <v>10800</v>
      </c>
      <c r="K79" s="27"/>
    </row>
    <row r="80" spans="1:11" s="1" customFormat="1" ht="22.5" customHeight="1">
      <c r="A80" s="9">
        <v>77</v>
      </c>
      <c r="B80" s="11" t="s">
        <v>195</v>
      </c>
      <c r="C80" s="11" t="s">
        <v>14</v>
      </c>
      <c r="D80" s="11" t="s">
        <v>26</v>
      </c>
      <c r="E80" s="11" t="s">
        <v>193</v>
      </c>
      <c r="F80" s="11" t="s">
        <v>17</v>
      </c>
      <c r="G80" s="35" t="s">
        <v>196</v>
      </c>
      <c r="H80" s="13">
        <v>11</v>
      </c>
      <c r="I80" s="23">
        <v>700</v>
      </c>
      <c r="J80" s="23">
        <v>8400</v>
      </c>
      <c r="K80" s="27"/>
    </row>
    <row r="81" spans="1:11" s="1" customFormat="1" ht="22.5" customHeight="1">
      <c r="A81" s="9">
        <v>78</v>
      </c>
      <c r="B81" s="11" t="s">
        <v>197</v>
      </c>
      <c r="C81" s="11" t="s">
        <v>14</v>
      </c>
      <c r="D81" s="11" t="s">
        <v>26</v>
      </c>
      <c r="E81" s="11" t="s">
        <v>198</v>
      </c>
      <c r="F81" s="11" t="s">
        <v>17</v>
      </c>
      <c r="G81" s="35" t="s">
        <v>199</v>
      </c>
      <c r="H81" s="13">
        <v>38</v>
      </c>
      <c r="I81" s="23">
        <v>900</v>
      </c>
      <c r="J81" s="23">
        <v>10800</v>
      </c>
      <c r="K81" s="27"/>
    </row>
    <row r="82" spans="1:11" s="1" customFormat="1" ht="22.5" customHeight="1">
      <c r="A82" s="9">
        <v>79</v>
      </c>
      <c r="B82" s="14" t="s">
        <v>200</v>
      </c>
      <c r="C82" s="14" t="s">
        <v>14</v>
      </c>
      <c r="D82" s="14" t="s">
        <v>26</v>
      </c>
      <c r="E82" s="11" t="s">
        <v>198</v>
      </c>
      <c r="F82" s="14" t="s">
        <v>17</v>
      </c>
      <c r="G82" s="36" t="s">
        <v>201</v>
      </c>
      <c r="H82" s="15">
        <v>8</v>
      </c>
      <c r="I82" s="29">
        <v>500</v>
      </c>
      <c r="J82" s="31">
        <v>6000</v>
      </c>
      <c r="K82" s="30"/>
    </row>
    <row r="83" spans="1:11" s="1" customFormat="1" ht="22.5" customHeight="1">
      <c r="A83" s="9">
        <v>80</v>
      </c>
      <c r="B83" s="11" t="s">
        <v>202</v>
      </c>
      <c r="C83" s="11" t="s">
        <v>14</v>
      </c>
      <c r="D83" s="11" t="s">
        <v>15</v>
      </c>
      <c r="E83" s="11" t="s">
        <v>203</v>
      </c>
      <c r="F83" s="11" t="s">
        <v>17</v>
      </c>
      <c r="G83" s="35" t="s">
        <v>204</v>
      </c>
      <c r="H83" s="13">
        <v>26</v>
      </c>
      <c r="I83" s="23">
        <v>800</v>
      </c>
      <c r="J83" s="23">
        <v>9600</v>
      </c>
      <c r="K83" s="27"/>
    </row>
    <row r="84" spans="1:11" s="1" customFormat="1" ht="22.5" customHeight="1">
      <c r="A84" s="9">
        <v>81</v>
      </c>
      <c r="B84" s="11" t="s">
        <v>205</v>
      </c>
      <c r="C84" s="11" t="s">
        <v>14</v>
      </c>
      <c r="D84" s="11" t="s">
        <v>26</v>
      </c>
      <c r="E84" s="11" t="s">
        <v>206</v>
      </c>
      <c r="F84" s="11" t="s">
        <v>17</v>
      </c>
      <c r="G84" s="35" t="s">
        <v>207</v>
      </c>
      <c r="H84" s="13">
        <v>34</v>
      </c>
      <c r="I84" s="23">
        <v>900</v>
      </c>
      <c r="J84" s="23">
        <v>10800</v>
      </c>
      <c r="K84" s="27"/>
    </row>
    <row r="85" spans="1:11" s="1" customFormat="1" ht="22.5" customHeight="1">
      <c r="A85" s="9">
        <v>82</v>
      </c>
      <c r="B85" s="11" t="s">
        <v>208</v>
      </c>
      <c r="C85" s="11" t="s">
        <v>14</v>
      </c>
      <c r="D85" s="11" t="s">
        <v>26</v>
      </c>
      <c r="E85" s="11" t="s">
        <v>206</v>
      </c>
      <c r="F85" s="11" t="s">
        <v>17</v>
      </c>
      <c r="G85" s="35" t="s">
        <v>209</v>
      </c>
      <c r="H85" s="13">
        <v>29</v>
      </c>
      <c r="I85" s="23">
        <v>800</v>
      </c>
      <c r="J85" s="23">
        <v>9600</v>
      </c>
      <c r="K85" s="27"/>
    </row>
    <row r="86" spans="1:11" s="1" customFormat="1" ht="22.5" customHeight="1">
      <c r="A86" s="9">
        <v>83</v>
      </c>
      <c r="B86" s="11" t="s">
        <v>210</v>
      </c>
      <c r="C86" s="11" t="s">
        <v>14</v>
      </c>
      <c r="D86" s="11" t="s">
        <v>15</v>
      </c>
      <c r="E86" s="11" t="s">
        <v>211</v>
      </c>
      <c r="F86" s="11" t="s">
        <v>22</v>
      </c>
      <c r="G86" s="35" t="s">
        <v>212</v>
      </c>
      <c r="H86" s="13">
        <v>17</v>
      </c>
      <c r="I86" s="23">
        <v>700</v>
      </c>
      <c r="J86" s="23">
        <v>8400</v>
      </c>
      <c r="K86" s="27"/>
    </row>
    <row r="87" spans="1:11" s="1" customFormat="1" ht="22.5" customHeight="1">
      <c r="A87" s="9">
        <v>84</v>
      </c>
      <c r="B87" s="14" t="s">
        <v>213</v>
      </c>
      <c r="C87" s="14" t="s">
        <v>14</v>
      </c>
      <c r="D87" s="14" t="s">
        <v>15</v>
      </c>
      <c r="E87" s="11" t="s">
        <v>211</v>
      </c>
      <c r="F87" s="14" t="s">
        <v>22</v>
      </c>
      <c r="G87" s="36" t="s">
        <v>214</v>
      </c>
      <c r="H87" s="15">
        <v>5</v>
      </c>
      <c r="I87" s="29">
        <v>500</v>
      </c>
      <c r="J87" s="31">
        <v>6000</v>
      </c>
      <c r="K87" s="30"/>
    </row>
    <row r="88" spans="1:11" s="1" customFormat="1" ht="22.5" customHeight="1">
      <c r="A88" s="9">
        <v>85</v>
      </c>
      <c r="B88" s="11" t="s">
        <v>215</v>
      </c>
      <c r="C88" s="11" t="s">
        <v>14</v>
      </c>
      <c r="D88" s="11" t="s">
        <v>15</v>
      </c>
      <c r="E88" s="11" t="s">
        <v>216</v>
      </c>
      <c r="F88" s="11" t="s">
        <v>22</v>
      </c>
      <c r="G88" s="35" t="s">
        <v>217</v>
      </c>
      <c r="H88" s="13">
        <v>23</v>
      </c>
      <c r="I88" s="23">
        <v>800</v>
      </c>
      <c r="J88" s="23">
        <f>I88*2</f>
        <v>1600</v>
      </c>
      <c r="K88" s="27" t="s">
        <v>218</v>
      </c>
    </row>
    <row r="89" spans="1:11" s="1" customFormat="1" ht="22.5" customHeight="1">
      <c r="A89" s="9">
        <v>86</v>
      </c>
      <c r="B89" s="11" t="s">
        <v>219</v>
      </c>
      <c r="C89" s="11" t="s">
        <v>14</v>
      </c>
      <c r="D89" s="11" t="s">
        <v>26</v>
      </c>
      <c r="E89" s="11" t="s">
        <v>220</v>
      </c>
      <c r="F89" s="11" t="s">
        <v>17</v>
      </c>
      <c r="G89" s="35" t="s">
        <v>221</v>
      </c>
      <c r="H89" s="13">
        <v>38</v>
      </c>
      <c r="I89" s="23">
        <v>900</v>
      </c>
      <c r="J89" s="23">
        <v>10800</v>
      </c>
      <c r="K89" s="27"/>
    </row>
    <row r="90" spans="1:11" s="1" customFormat="1" ht="22.5" customHeight="1">
      <c r="A90" s="9">
        <v>87</v>
      </c>
      <c r="B90" s="11" t="s">
        <v>222</v>
      </c>
      <c r="C90" s="11" t="s">
        <v>14</v>
      </c>
      <c r="D90" s="11" t="s">
        <v>15</v>
      </c>
      <c r="E90" s="11" t="s">
        <v>223</v>
      </c>
      <c r="F90" s="11" t="s">
        <v>17</v>
      </c>
      <c r="G90" s="35" t="s">
        <v>224</v>
      </c>
      <c r="H90" s="13">
        <v>29</v>
      </c>
      <c r="I90" s="23">
        <v>800</v>
      </c>
      <c r="J90" s="23">
        <v>9600</v>
      </c>
      <c r="K90" s="27"/>
    </row>
    <row r="91" spans="1:11" s="1" customFormat="1" ht="22.5" customHeight="1">
      <c r="A91" s="9">
        <v>88</v>
      </c>
      <c r="B91" s="11" t="s">
        <v>225</v>
      </c>
      <c r="C91" s="11" t="s">
        <v>14</v>
      </c>
      <c r="D91" s="11" t="s">
        <v>26</v>
      </c>
      <c r="E91" s="11" t="s">
        <v>223</v>
      </c>
      <c r="F91" s="11" t="s">
        <v>17</v>
      </c>
      <c r="G91" s="35" t="s">
        <v>226</v>
      </c>
      <c r="H91" s="13">
        <v>38</v>
      </c>
      <c r="I91" s="23">
        <v>900</v>
      </c>
      <c r="J91" s="23">
        <v>10800</v>
      </c>
      <c r="K91" s="27"/>
    </row>
    <row r="92" spans="1:11" s="1" customFormat="1" ht="22.5" customHeight="1">
      <c r="A92" s="9">
        <v>89</v>
      </c>
      <c r="B92" s="11" t="s">
        <v>227</v>
      </c>
      <c r="C92" s="11" t="s">
        <v>14</v>
      </c>
      <c r="D92" s="11" t="s">
        <v>15</v>
      </c>
      <c r="E92" s="11" t="s">
        <v>228</v>
      </c>
      <c r="F92" s="11" t="s">
        <v>17</v>
      </c>
      <c r="G92" s="35" t="s">
        <v>229</v>
      </c>
      <c r="H92" s="13">
        <v>33</v>
      </c>
      <c r="I92" s="23">
        <v>900</v>
      </c>
      <c r="J92" s="23">
        <v>10800</v>
      </c>
      <c r="K92" s="27"/>
    </row>
    <row r="93" spans="1:11" s="1" customFormat="1" ht="22.5" customHeight="1">
      <c r="A93" s="9">
        <v>90</v>
      </c>
      <c r="B93" s="8" t="s">
        <v>230</v>
      </c>
      <c r="C93" s="8" t="s">
        <v>14</v>
      </c>
      <c r="D93" s="8" t="s">
        <v>26</v>
      </c>
      <c r="E93" s="8" t="s">
        <v>231</v>
      </c>
      <c r="F93" s="8" t="s">
        <v>17</v>
      </c>
      <c r="G93" s="37" t="s">
        <v>232</v>
      </c>
      <c r="H93" s="8">
        <v>11</v>
      </c>
      <c r="I93" s="23">
        <v>700</v>
      </c>
      <c r="J93" s="23">
        <v>8400</v>
      </c>
      <c r="K93" s="27"/>
    </row>
    <row r="94" spans="1:11" s="1" customFormat="1" ht="22.5" customHeight="1">
      <c r="A94" s="9">
        <v>91</v>
      </c>
      <c r="B94" s="14" t="s">
        <v>233</v>
      </c>
      <c r="C94" s="14" t="s">
        <v>14</v>
      </c>
      <c r="D94" s="14" t="s">
        <v>26</v>
      </c>
      <c r="E94" s="14" t="s">
        <v>234</v>
      </c>
      <c r="F94" s="14" t="s">
        <v>17</v>
      </c>
      <c r="G94" s="36" t="s">
        <v>235</v>
      </c>
      <c r="H94" s="15">
        <v>11</v>
      </c>
      <c r="I94" s="29">
        <v>700</v>
      </c>
      <c r="J94" s="31">
        <v>8400</v>
      </c>
      <c r="K94" s="30"/>
    </row>
    <row r="95" spans="1:11" s="1" customFormat="1" ht="22.5" customHeight="1">
      <c r="A95" s="9">
        <v>92</v>
      </c>
      <c r="B95" s="14" t="s">
        <v>236</v>
      </c>
      <c r="C95" s="14" t="s">
        <v>14</v>
      </c>
      <c r="D95" s="14" t="s">
        <v>15</v>
      </c>
      <c r="E95" s="14" t="s">
        <v>237</v>
      </c>
      <c r="F95" s="14" t="s">
        <v>17</v>
      </c>
      <c r="G95" s="36" t="s">
        <v>238</v>
      </c>
      <c r="H95" s="15">
        <v>9</v>
      </c>
      <c r="I95" s="29">
        <v>500</v>
      </c>
      <c r="J95" s="31">
        <v>6000</v>
      </c>
      <c r="K95" s="30"/>
    </row>
    <row r="96" spans="1:11" s="1" customFormat="1" ht="22.5" customHeight="1">
      <c r="A96" s="9">
        <v>93</v>
      </c>
      <c r="B96" s="14" t="s">
        <v>239</v>
      </c>
      <c r="C96" s="14" t="s">
        <v>14</v>
      </c>
      <c r="D96" s="14" t="s">
        <v>15</v>
      </c>
      <c r="E96" s="14" t="s">
        <v>240</v>
      </c>
      <c r="F96" s="14" t="s">
        <v>17</v>
      </c>
      <c r="G96" s="36" t="s">
        <v>241</v>
      </c>
      <c r="H96" s="15">
        <v>11</v>
      </c>
      <c r="I96" s="29">
        <v>700</v>
      </c>
      <c r="J96" s="31">
        <v>8400</v>
      </c>
      <c r="K96" s="30"/>
    </row>
    <row r="97" spans="1:11" s="1" customFormat="1" ht="22.5" customHeight="1">
      <c r="A97" s="9">
        <v>94</v>
      </c>
      <c r="B97" s="11" t="s">
        <v>242</v>
      </c>
      <c r="C97" s="11" t="s">
        <v>14</v>
      </c>
      <c r="D97" s="11" t="s">
        <v>26</v>
      </c>
      <c r="E97" s="11" t="s">
        <v>243</v>
      </c>
      <c r="F97" s="11" t="s">
        <v>17</v>
      </c>
      <c r="G97" s="38">
        <v>17514</v>
      </c>
      <c r="H97" s="13">
        <v>13</v>
      </c>
      <c r="I97" s="23">
        <v>700</v>
      </c>
      <c r="J97" s="23">
        <v>8400</v>
      </c>
      <c r="K97" s="27"/>
    </row>
    <row r="98" spans="1:11" ht="22.5" customHeight="1">
      <c r="A98" s="9" t="s">
        <v>244</v>
      </c>
      <c r="B98" s="9"/>
      <c r="C98" s="9"/>
      <c r="D98" s="9"/>
      <c r="E98" s="9"/>
      <c r="F98" s="9"/>
      <c r="G98" s="9"/>
      <c r="H98" s="9"/>
      <c r="I98" s="24"/>
      <c r="J98" s="24">
        <f>SUM(J4:J97)</f>
        <v>872500</v>
      </c>
      <c r="K98" s="24"/>
    </row>
    <row r="99" ht="27.75" customHeight="1">
      <c r="K99" s="39"/>
    </row>
    <row r="105" ht="27.75" customHeight="1">
      <c r="K105" s="39"/>
    </row>
    <row r="106" ht="27.75" customHeight="1">
      <c r="K106" s="39"/>
    </row>
    <row r="107" ht="27.75" customHeight="1">
      <c r="K107" s="39"/>
    </row>
    <row r="108" ht="27.75" customHeight="1">
      <c r="K108" s="39"/>
    </row>
    <row r="109" ht="27.75" customHeight="1">
      <c r="K109" s="39"/>
    </row>
    <row r="110" ht="27.75" customHeight="1">
      <c r="K110" s="39"/>
    </row>
    <row r="111" ht="27.75" customHeight="1">
      <c r="K111" s="39"/>
    </row>
    <row r="112" ht="27.75" customHeight="1">
      <c r="K112" s="39"/>
    </row>
    <row r="113" ht="27.75" customHeight="1">
      <c r="K113" s="39"/>
    </row>
    <row r="114" ht="27.75" customHeight="1">
      <c r="K114" s="39"/>
    </row>
    <row r="115" ht="27.75" customHeight="1">
      <c r="K115" s="39"/>
    </row>
    <row r="116" ht="27.75" customHeight="1">
      <c r="K116" s="39"/>
    </row>
    <row r="117" ht="27.75" customHeight="1">
      <c r="K117" s="39"/>
    </row>
    <row r="118" ht="27.75" customHeight="1">
      <c r="K118" s="39"/>
    </row>
    <row r="119" ht="27.75" customHeight="1">
      <c r="K119" s="39"/>
    </row>
    <row r="120" ht="27.75" customHeight="1">
      <c r="K120" s="39"/>
    </row>
    <row r="121" ht="27.75" customHeight="1">
      <c r="K121" s="39"/>
    </row>
    <row r="122" ht="27.75" customHeight="1">
      <c r="K122" s="39"/>
    </row>
    <row r="123" ht="27.75" customHeight="1">
      <c r="K123" s="39"/>
    </row>
    <row r="124" ht="27.75" customHeight="1">
      <c r="K124" s="39"/>
    </row>
    <row r="125" ht="27.75" customHeight="1">
      <c r="K125" s="39"/>
    </row>
    <row r="126" ht="27.75" customHeight="1">
      <c r="K126" s="39"/>
    </row>
    <row r="127" ht="27.75" customHeight="1">
      <c r="K127" s="39"/>
    </row>
    <row r="128" ht="27.75" customHeight="1">
      <c r="K128" s="39"/>
    </row>
    <row r="129" ht="27.75" customHeight="1">
      <c r="K129" s="39"/>
    </row>
    <row r="130" ht="27.75" customHeight="1">
      <c r="K130" s="39"/>
    </row>
    <row r="131" ht="27.75" customHeight="1">
      <c r="K131" s="39"/>
    </row>
    <row r="132" ht="27.75" customHeight="1">
      <c r="K132" s="39"/>
    </row>
    <row r="133" ht="27.75" customHeight="1">
      <c r="K133" s="39"/>
    </row>
    <row r="134" ht="27.75" customHeight="1">
      <c r="K134" s="39"/>
    </row>
    <row r="135" ht="27.75" customHeight="1">
      <c r="K135" s="39"/>
    </row>
    <row r="136" ht="27.75" customHeight="1">
      <c r="K136" s="39"/>
    </row>
    <row r="137" ht="27.75" customHeight="1">
      <c r="K137" s="39"/>
    </row>
    <row r="138" ht="27.75" customHeight="1">
      <c r="K138" s="39"/>
    </row>
    <row r="139" ht="27.75" customHeight="1">
      <c r="K139" s="39"/>
    </row>
    <row r="140" ht="27.75" customHeight="1">
      <c r="K140" s="39"/>
    </row>
    <row r="141" ht="27.75" customHeight="1">
      <c r="K141" s="39"/>
    </row>
    <row r="142" ht="27.75" customHeight="1">
      <c r="K142" s="39"/>
    </row>
    <row r="143" ht="27.75" customHeight="1">
      <c r="K143" s="39"/>
    </row>
    <row r="144" ht="27.75" customHeight="1">
      <c r="K144" s="39"/>
    </row>
    <row r="145" ht="27.75" customHeight="1">
      <c r="K145" s="39"/>
    </row>
    <row r="146" ht="27.75" customHeight="1">
      <c r="K146" s="39"/>
    </row>
    <row r="147" ht="27.75" customHeight="1">
      <c r="K147" s="39"/>
    </row>
    <row r="148" ht="27.75" customHeight="1">
      <c r="K148" s="39"/>
    </row>
    <row r="149" ht="27.75" customHeight="1">
      <c r="K149" s="39"/>
    </row>
    <row r="150" ht="14.25">
      <c r="K150" s="39"/>
    </row>
    <row r="151" ht="14.25">
      <c r="K151" s="39"/>
    </row>
    <row r="152" ht="14.25">
      <c r="K152" s="39"/>
    </row>
    <row r="153" ht="14.25">
      <c r="K153" s="39"/>
    </row>
    <row r="154" ht="14.25">
      <c r="K154" s="39"/>
    </row>
    <row r="155" ht="14.25">
      <c r="K155" s="39"/>
    </row>
    <row r="156" ht="14.25">
      <c r="K156" s="39"/>
    </row>
    <row r="157" ht="14.25">
      <c r="K157" s="39"/>
    </row>
    <row r="158" ht="14.25">
      <c r="K158" s="39"/>
    </row>
    <row r="159" ht="14.25">
      <c r="K159" s="39"/>
    </row>
    <row r="160" ht="14.25">
      <c r="K160" s="39"/>
    </row>
    <row r="161" ht="14.25">
      <c r="K161" s="39"/>
    </row>
    <row r="162" ht="14.25">
      <c r="K162" s="39"/>
    </row>
    <row r="163" ht="14.25">
      <c r="K163" s="39"/>
    </row>
    <row r="164" ht="14.25">
      <c r="K164" s="39"/>
    </row>
    <row r="165" ht="14.25">
      <c r="K165" s="39"/>
    </row>
    <row r="166" ht="14.25">
      <c r="K166" s="39"/>
    </row>
    <row r="167" ht="14.25">
      <c r="K167" s="39"/>
    </row>
    <row r="168" ht="14.25">
      <c r="K168" s="39"/>
    </row>
    <row r="169" ht="14.25">
      <c r="K169" s="39"/>
    </row>
    <row r="170" ht="14.25">
      <c r="K170" s="39"/>
    </row>
    <row r="171" ht="14.25">
      <c r="K171" s="39"/>
    </row>
    <row r="172" ht="14.25">
      <c r="K172" s="39"/>
    </row>
    <row r="173" ht="14.25">
      <c r="K173" s="39"/>
    </row>
    <row r="174" ht="14.25">
      <c r="K174" s="39"/>
    </row>
    <row r="175" ht="14.25">
      <c r="K175" s="39"/>
    </row>
    <row r="176" ht="14.25">
      <c r="K176" s="39"/>
    </row>
    <row r="177" ht="14.25">
      <c r="K177" s="39"/>
    </row>
    <row r="178" ht="14.25">
      <c r="K178" s="39"/>
    </row>
    <row r="179" ht="14.25">
      <c r="K179" s="39"/>
    </row>
    <row r="180" ht="14.25">
      <c r="K180" s="39"/>
    </row>
    <row r="181" ht="14.25">
      <c r="K181" s="39"/>
    </row>
    <row r="182" ht="14.25">
      <c r="K182" s="39"/>
    </row>
    <row r="183" ht="14.25">
      <c r="K183" s="39"/>
    </row>
    <row r="184" ht="14.25">
      <c r="K184" s="39"/>
    </row>
  </sheetData>
  <sheetProtection/>
  <mergeCells count="4">
    <mergeCell ref="A1:K1"/>
    <mergeCell ref="A2:F2"/>
    <mergeCell ref="H2:K2"/>
    <mergeCell ref="A98:H98"/>
  </mergeCells>
  <printOptions/>
  <pageMargins left="0.39" right="0.08" top="0.78" bottom="0.59" header="0" footer="0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杨小群:公文承办(股长)</dc:creator>
  <cp:keywords/>
  <dc:description/>
  <cp:lastModifiedBy>PC-MKY</cp:lastModifiedBy>
  <cp:lastPrinted>2017-04-27T07:20:03Z</cp:lastPrinted>
  <dcterms:created xsi:type="dcterms:W3CDTF">2015-02-09T03:28:04Z</dcterms:created>
  <dcterms:modified xsi:type="dcterms:W3CDTF">2023-04-03T08:57:44Z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